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อ.2 - อ3" sheetId="10" r:id="rId1"/>
    <sheet name="ป.1-ม.3" sheetId="1" r:id="rId2"/>
    <sheet name="คาบว่างครู" sheetId="11" r:id="rId3"/>
  </sheets>
  <externalReferences>
    <externalReference r:id="rId4"/>
  </externalReferences>
  <definedNames>
    <definedName name="_xlnm.Print_Area" localSheetId="1">'ป.1-ม.3'!$A$2:$L$20,'ป.1-ม.3'!$A$22:$L$40,'ป.1-ม.3'!$A$42:$L$60,'ป.1-ม.3'!$A$62:$L$80,'ป.1-ม.3'!$A$82:$L$100,'ป.1-ม.3'!$A$102:$L$120,'ป.1-ม.3'!$A$122:$L$140,'ป.1-ม.3'!$A$142:$L$160,'ป.1-ม.3'!$A$162:$L$180,'ป.1-ม.3'!$A$182:$L$200,'ป.1-ม.3'!$A$202:$L$220,'ป.1-ม.3'!$A$222:$L$240,'ป.1-ม.3'!$A$242:$L$260,'ป.1-ม.3'!$A$262:$L$280,'ป.1-ม.3'!$A$282:$L$300,'ป.1-ม.3'!$A$302:$L$320,'ป.1-ม.3'!$A$322:$L$340,'ป.1-ม.3'!$A$342:$L$360</definedName>
    <definedName name="Subject01">[1]ตรวจสอบวิชาคงเหลือ!$AD$4:INDEX([1]ตรวจสอบวิชาคงเหลือ!$AD$4:$AD$31,COUNTIF([1]ตรวจสอบวิชาคงเหลือ!$AD$4:$AD$31,"?*"))</definedName>
    <definedName name="Subject02">[1]ตรวจสอบวิชาคงเหลือ!$AE$4:INDEX([1]ตรวจสอบวิชาคงเหลือ!$AE$4:$AE$31,COUNTIF([1]ตรวจสอบวิชาคงเหลือ!$AE$4:$AE$31,"?*"))</definedName>
    <definedName name="Subject03">[1]ตรวจสอบวิชาคงเหลือ!$AF$4:INDEX([1]ตรวจสอบวิชาคงเหลือ!$AF$4:$AF$31,COUNTIF([1]ตรวจสอบวิชาคงเหลือ!$AF$4:$AF$31,"?*"))</definedName>
    <definedName name="Subject04">[1]ตรวจสอบวิชาคงเหลือ!$AG$4:INDEX([1]ตรวจสอบวิชาคงเหลือ!$AG$4:$AG$31,COUNTIF([1]ตรวจสอบวิชาคงเหลือ!$AG$4:$AG$31,"?*"))</definedName>
    <definedName name="Subject05">[1]ตรวจสอบวิชาคงเหลือ!$AD$35:INDEX([1]ตรวจสอบวิชาคงเหลือ!$AD$35:$AD$62,COUNTIF([1]ตรวจสอบวิชาคงเหลือ!$AD$35:$AD$62,"?*"))</definedName>
    <definedName name="Subject06">[1]ตรวจสอบวิชาคงเหลือ!$AE$35:INDEX([1]ตรวจสอบวิชาคงเหลือ!$AE$35:$AE$62,COUNTIF([1]ตรวจสอบวิชาคงเหลือ!$AE$35:$AE$62,"?*"))</definedName>
    <definedName name="Subject07">[1]ตรวจสอบวิชาคงเหลือ!$AF$35:INDEX([1]ตรวจสอบวิชาคงเหลือ!$AF$35:$AF$62,COUNTIF([1]ตรวจสอบวิชาคงเหลือ!$AF$35:$AF$62,"?*"))</definedName>
    <definedName name="Subject08">[1]ตรวจสอบวิชาคงเหลือ!$AG$35:INDEX([1]ตรวจสอบวิชาคงเหลือ!$AG$35:$AG$62,COUNTIF([1]ตรวจสอบวิชาคงเหลือ!$AG$35:$AG$62,"?*"))</definedName>
    <definedName name="Subject09">[1]ตรวจสอบวิชาคงเหลือ!$AD$66:INDEX([1]ตรวจสอบวิชาคงเหลือ!$AD$66:$AD$93,COUNTIF([1]ตรวจสอบวิชาคงเหลือ!$AD$66:$AD$93,"?*"))</definedName>
    <definedName name="Subject10">[1]ตรวจสอบวิชาคงเหลือ!$AE$66:INDEX([1]ตรวจสอบวิชาคงเหลือ!$AE$66:$AE$93,COUNTIF([1]ตรวจสอบวิชาคงเหลือ!$AE$66:$AE$93,"?*"))</definedName>
    <definedName name="Subject11">[1]ตรวจสอบวิชาคงเหลือ!$AF$66:INDEX([1]ตรวจสอบวิชาคงเหลือ!$AF$66:$AF$93,COUNTIF([1]ตรวจสอบวิชาคงเหลือ!$AF$66:$AF$93,"?*"))</definedName>
    <definedName name="Subject12">[1]ตรวจสอบวิชาคงเหลือ!$AG$66:INDEX([1]ตรวจสอบวิชาคงเหลือ!$AG$66:$AG$93,COUNTIF([1]ตรวจสอบวิชาคงเหลือ!$AG$66:$AG$93,"?*"))</definedName>
    <definedName name="Subject13">[1]ตรวจสอบวิชาคงเหลือ!$AD$97:INDEX([1]ตรวจสอบวิชาคงเหลือ!$AD$97:$AD$124,COUNTIF([1]ตรวจสอบวิชาคงเหลือ!$AD$97:$AD$124,"?*"))</definedName>
    <definedName name="Subject14">[1]ตรวจสอบวิชาคงเหลือ!$AE$97:INDEX([1]ตรวจสอบวิชาคงเหลือ!$AE$97:$AE$124,COUNTIF([1]ตรวจสอบวิชาคงเหลือ!$AE$97:$AE$124,"?*"))</definedName>
    <definedName name="Subject15">[1]ตรวจสอบวิชาคงเหลือ!$AF$97:INDEX([1]ตรวจสอบวิชาคงเหลือ!$AF$97:$AF$124,COUNTIF([1]ตรวจสอบวิชาคงเหลือ!$AF$97:$AF$124,"?*"))</definedName>
    <definedName name="Subject16">[1]ตรวจสอบวิชาคงเหลือ!$AG$97:INDEX([1]ตรวจสอบวิชาคงเหลือ!$AG$97:$AG$124,COUNTIF([1]ตรวจสอบวิชาคงเหลือ!$AG$97:$AG$124,"?*"))</definedName>
    <definedName name="Subject17">[1]ตรวจสอบวิชาคงเหลือ!$AD$128:INDEX([1]ตรวจสอบวิชาคงเหลือ!$AD$128:$AD$155,COUNTIF([1]ตรวจสอบวิชาคงเหลือ!$AD$128:$AD$155,"?*"))</definedName>
    <definedName name="Subject18">[1]ตรวจสอบวิชาคงเหลือ!$AE$128:INDEX([1]ตรวจสอบวิชาคงเหลือ!$AE$128:$AE$155,COUNTIF([1]ตรวจสอบวิชาคงเหลือ!$AE$128:$AE$155,"?*"))</definedName>
    <definedName name="TeacherName">[1]ข้อมูลครูผู้สอน!$BK$5:INDEX([1]ข้อมูลครูผู้สอน!$BK$5:$BK$44,COUNTIF([1]ข้อมูลครูผู้สอน!$BK$5:$BK$44,"?*"))</definedName>
  </definedNames>
  <calcPr calcId="144525"/>
</workbook>
</file>

<file path=xl/calcChain.xml><?xml version="1.0" encoding="utf-8"?>
<calcChain xmlns="http://schemas.openxmlformats.org/spreadsheetml/2006/main">
  <c r="A360" i="1" l="1"/>
  <c r="A359" i="1"/>
  <c r="A358" i="1"/>
  <c r="L356" i="1"/>
  <c r="K356" i="1"/>
  <c r="J356" i="1"/>
  <c r="H356" i="1"/>
  <c r="F356" i="1"/>
  <c r="D356" i="1"/>
  <c r="C356" i="1"/>
  <c r="B356" i="1"/>
  <c r="L355" i="1"/>
  <c r="K355" i="1"/>
  <c r="J355" i="1"/>
  <c r="H355" i="1"/>
  <c r="F355" i="1"/>
  <c r="D355" i="1"/>
  <c r="C355" i="1"/>
  <c r="B355" i="1"/>
  <c r="L354" i="1"/>
  <c r="K354" i="1"/>
  <c r="J354" i="1"/>
  <c r="H354" i="1"/>
  <c r="F354" i="1"/>
  <c r="D354" i="1"/>
  <c r="C354" i="1"/>
  <c r="B354" i="1"/>
  <c r="L353" i="1"/>
  <c r="K353" i="1"/>
  <c r="J353" i="1"/>
  <c r="H353" i="1"/>
  <c r="F353" i="1"/>
  <c r="D353" i="1"/>
  <c r="C353" i="1"/>
  <c r="B353" i="1"/>
  <c r="L352" i="1"/>
  <c r="K352" i="1"/>
  <c r="J352" i="1"/>
  <c r="H352" i="1"/>
  <c r="F352" i="1"/>
  <c r="D352" i="1"/>
  <c r="C352" i="1"/>
  <c r="B352" i="1"/>
  <c r="L351" i="1"/>
  <c r="K351" i="1"/>
  <c r="J351" i="1"/>
  <c r="H351" i="1"/>
  <c r="F351" i="1"/>
  <c r="D351" i="1"/>
  <c r="C351" i="1"/>
  <c r="B351" i="1"/>
  <c r="L350" i="1"/>
  <c r="K350" i="1"/>
  <c r="J350" i="1"/>
  <c r="H350" i="1"/>
  <c r="F350" i="1"/>
  <c r="D350" i="1"/>
  <c r="C350" i="1"/>
  <c r="B350" i="1"/>
  <c r="L349" i="1"/>
  <c r="K349" i="1"/>
  <c r="J349" i="1"/>
  <c r="H349" i="1"/>
  <c r="F349" i="1"/>
  <c r="D349" i="1"/>
  <c r="C349" i="1"/>
  <c r="B349" i="1"/>
  <c r="L348" i="1"/>
  <c r="K348" i="1"/>
  <c r="J348" i="1"/>
  <c r="H348" i="1"/>
  <c r="F348" i="1"/>
  <c r="D348" i="1"/>
  <c r="C348" i="1"/>
  <c r="B348" i="1"/>
  <c r="L347" i="1"/>
  <c r="K347" i="1"/>
  <c r="J347" i="1"/>
  <c r="H347" i="1"/>
  <c r="F347" i="1"/>
  <c r="D347" i="1"/>
  <c r="C347" i="1"/>
  <c r="B347" i="1"/>
  <c r="A343" i="1"/>
  <c r="A340" i="1"/>
  <c r="A339" i="1"/>
  <c r="A338" i="1"/>
  <c r="L336" i="1"/>
  <c r="K336" i="1"/>
  <c r="J336" i="1"/>
  <c r="H336" i="1"/>
  <c r="F336" i="1"/>
  <c r="D336" i="1"/>
  <c r="C336" i="1"/>
  <c r="B336" i="1"/>
  <c r="L335" i="1"/>
  <c r="K335" i="1"/>
  <c r="J335" i="1"/>
  <c r="H335" i="1"/>
  <c r="F335" i="1"/>
  <c r="D335" i="1"/>
  <c r="C335" i="1"/>
  <c r="B335" i="1"/>
  <c r="L334" i="1"/>
  <c r="K334" i="1"/>
  <c r="J334" i="1"/>
  <c r="H334" i="1"/>
  <c r="F334" i="1"/>
  <c r="D334" i="1"/>
  <c r="C334" i="1"/>
  <c r="B334" i="1"/>
  <c r="L333" i="1"/>
  <c r="K333" i="1"/>
  <c r="J333" i="1"/>
  <c r="H333" i="1"/>
  <c r="F333" i="1"/>
  <c r="D333" i="1"/>
  <c r="C333" i="1"/>
  <c r="B333" i="1"/>
  <c r="L332" i="1"/>
  <c r="K332" i="1"/>
  <c r="J332" i="1"/>
  <c r="H332" i="1"/>
  <c r="F332" i="1"/>
  <c r="D332" i="1"/>
  <c r="C332" i="1"/>
  <c r="B332" i="1"/>
  <c r="L331" i="1"/>
  <c r="K331" i="1"/>
  <c r="J331" i="1"/>
  <c r="H331" i="1"/>
  <c r="F331" i="1"/>
  <c r="D331" i="1"/>
  <c r="C331" i="1"/>
  <c r="B331" i="1"/>
  <c r="L330" i="1"/>
  <c r="K330" i="1"/>
  <c r="J330" i="1"/>
  <c r="H330" i="1"/>
  <c r="F330" i="1"/>
  <c r="D330" i="1"/>
  <c r="C330" i="1"/>
  <c r="B330" i="1"/>
  <c r="L329" i="1"/>
  <c r="K329" i="1"/>
  <c r="J329" i="1"/>
  <c r="H329" i="1"/>
  <c r="F329" i="1"/>
  <c r="D329" i="1"/>
  <c r="C329" i="1"/>
  <c r="B329" i="1"/>
  <c r="L328" i="1"/>
  <c r="K328" i="1"/>
  <c r="J328" i="1"/>
  <c r="H328" i="1"/>
  <c r="F328" i="1"/>
  <c r="D328" i="1"/>
  <c r="C328" i="1"/>
  <c r="B328" i="1"/>
  <c r="L327" i="1"/>
  <c r="K327" i="1"/>
  <c r="J327" i="1"/>
  <c r="H327" i="1"/>
  <c r="F327" i="1"/>
  <c r="D327" i="1"/>
  <c r="C327" i="1"/>
  <c r="B327" i="1"/>
  <c r="A323" i="1"/>
  <c r="A320" i="1"/>
  <c r="A319" i="1"/>
  <c r="A318" i="1"/>
  <c r="L316" i="1"/>
  <c r="K316" i="1"/>
  <c r="J316" i="1"/>
  <c r="H316" i="1"/>
  <c r="F316" i="1"/>
  <c r="D316" i="1"/>
  <c r="C316" i="1"/>
  <c r="B316" i="1"/>
  <c r="L315" i="1"/>
  <c r="K315" i="1"/>
  <c r="J315" i="1"/>
  <c r="H315" i="1"/>
  <c r="F315" i="1"/>
  <c r="D315" i="1"/>
  <c r="C315" i="1"/>
  <c r="B315" i="1"/>
  <c r="L314" i="1"/>
  <c r="K314" i="1"/>
  <c r="J314" i="1"/>
  <c r="H314" i="1"/>
  <c r="F314" i="1"/>
  <c r="D314" i="1"/>
  <c r="C314" i="1"/>
  <c r="B314" i="1"/>
  <c r="L313" i="1"/>
  <c r="K313" i="1"/>
  <c r="J313" i="1"/>
  <c r="H313" i="1"/>
  <c r="F313" i="1"/>
  <c r="D313" i="1"/>
  <c r="C313" i="1"/>
  <c r="B313" i="1"/>
  <c r="L312" i="1"/>
  <c r="K312" i="1"/>
  <c r="J312" i="1"/>
  <c r="H312" i="1"/>
  <c r="F312" i="1"/>
  <c r="D312" i="1"/>
  <c r="C312" i="1"/>
  <c r="B312" i="1"/>
  <c r="L311" i="1"/>
  <c r="K311" i="1"/>
  <c r="J311" i="1"/>
  <c r="H311" i="1"/>
  <c r="F311" i="1"/>
  <c r="D311" i="1"/>
  <c r="C311" i="1"/>
  <c r="B311" i="1"/>
  <c r="L310" i="1"/>
  <c r="K310" i="1"/>
  <c r="J310" i="1"/>
  <c r="H310" i="1"/>
  <c r="F310" i="1"/>
  <c r="D310" i="1"/>
  <c r="C310" i="1"/>
  <c r="B310" i="1"/>
  <c r="L309" i="1"/>
  <c r="K309" i="1"/>
  <c r="J309" i="1"/>
  <c r="H309" i="1"/>
  <c r="F309" i="1"/>
  <c r="D309" i="1"/>
  <c r="C309" i="1"/>
  <c r="B309" i="1"/>
  <c r="L308" i="1"/>
  <c r="K308" i="1"/>
  <c r="J308" i="1"/>
  <c r="H308" i="1"/>
  <c r="F308" i="1"/>
  <c r="D308" i="1"/>
  <c r="C308" i="1"/>
  <c r="B308" i="1"/>
  <c r="L307" i="1"/>
  <c r="K307" i="1"/>
  <c r="J307" i="1"/>
  <c r="H307" i="1"/>
  <c r="F307" i="1"/>
  <c r="D307" i="1"/>
  <c r="C307" i="1"/>
  <c r="B307" i="1"/>
  <c r="A303" i="1"/>
  <c r="A300" i="1"/>
  <c r="A299" i="1"/>
  <c r="A298" i="1"/>
  <c r="L296" i="1"/>
  <c r="K296" i="1"/>
  <c r="J296" i="1"/>
  <c r="H296" i="1"/>
  <c r="F296" i="1"/>
  <c r="D296" i="1"/>
  <c r="C296" i="1"/>
  <c r="B296" i="1"/>
  <c r="L295" i="1"/>
  <c r="K295" i="1"/>
  <c r="J295" i="1"/>
  <c r="H295" i="1"/>
  <c r="F295" i="1"/>
  <c r="D295" i="1"/>
  <c r="C295" i="1"/>
  <c r="B295" i="1"/>
  <c r="L294" i="1"/>
  <c r="K294" i="1"/>
  <c r="J294" i="1"/>
  <c r="H294" i="1"/>
  <c r="F294" i="1"/>
  <c r="D294" i="1"/>
  <c r="C294" i="1"/>
  <c r="B294" i="1"/>
  <c r="L293" i="1"/>
  <c r="K293" i="1"/>
  <c r="J293" i="1"/>
  <c r="H293" i="1"/>
  <c r="F293" i="1"/>
  <c r="D293" i="1"/>
  <c r="C293" i="1"/>
  <c r="B293" i="1"/>
  <c r="L292" i="1"/>
  <c r="K292" i="1"/>
  <c r="J292" i="1"/>
  <c r="H292" i="1"/>
  <c r="F292" i="1"/>
  <c r="D292" i="1"/>
  <c r="C292" i="1"/>
  <c r="B292" i="1"/>
  <c r="L291" i="1"/>
  <c r="K291" i="1"/>
  <c r="J291" i="1"/>
  <c r="H291" i="1"/>
  <c r="F291" i="1"/>
  <c r="D291" i="1"/>
  <c r="C291" i="1"/>
  <c r="B291" i="1"/>
  <c r="L290" i="1"/>
  <c r="K290" i="1"/>
  <c r="J290" i="1"/>
  <c r="H290" i="1"/>
  <c r="F290" i="1"/>
  <c r="D290" i="1"/>
  <c r="C290" i="1"/>
  <c r="B290" i="1"/>
  <c r="L289" i="1"/>
  <c r="K289" i="1"/>
  <c r="J289" i="1"/>
  <c r="H289" i="1"/>
  <c r="F289" i="1"/>
  <c r="D289" i="1"/>
  <c r="C289" i="1"/>
  <c r="B289" i="1"/>
  <c r="L288" i="1"/>
  <c r="K288" i="1"/>
  <c r="J288" i="1"/>
  <c r="H288" i="1"/>
  <c r="F288" i="1"/>
  <c r="D288" i="1"/>
  <c r="C288" i="1"/>
  <c r="B288" i="1"/>
  <c r="L287" i="1"/>
  <c r="K287" i="1"/>
  <c r="J287" i="1"/>
  <c r="H287" i="1"/>
  <c r="F287" i="1"/>
  <c r="D287" i="1"/>
  <c r="C287" i="1"/>
  <c r="B287" i="1"/>
  <c r="A283" i="1"/>
  <c r="A280" i="1"/>
  <c r="A279" i="1"/>
  <c r="A278" i="1"/>
  <c r="L276" i="1"/>
  <c r="K276" i="1"/>
  <c r="J276" i="1"/>
  <c r="H276" i="1"/>
  <c r="F276" i="1"/>
  <c r="D276" i="1"/>
  <c r="C276" i="1"/>
  <c r="B276" i="1"/>
  <c r="L275" i="1"/>
  <c r="K275" i="1"/>
  <c r="J275" i="1"/>
  <c r="H275" i="1"/>
  <c r="F275" i="1"/>
  <c r="D275" i="1"/>
  <c r="C275" i="1"/>
  <c r="B275" i="1"/>
  <c r="L274" i="1"/>
  <c r="K274" i="1"/>
  <c r="J274" i="1"/>
  <c r="H274" i="1"/>
  <c r="F274" i="1"/>
  <c r="D274" i="1"/>
  <c r="C274" i="1"/>
  <c r="B274" i="1"/>
  <c r="L273" i="1"/>
  <c r="K273" i="1"/>
  <c r="J273" i="1"/>
  <c r="H273" i="1"/>
  <c r="F273" i="1"/>
  <c r="D273" i="1"/>
  <c r="C273" i="1"/>
  <c r="B273" i="1"/>
  <c r="L272" i="1"/>
  <c r="K272" i="1"/>
  <c r="J272" i="1"/>
  <c r="H272" i="1"/>
  <c r="F272" i="1"/>
  <c r="D272" i="1"/>
  <c r="C272" i="1"/>
  <c r="B272" i="1"/>
  <c r="L271" i="1"/>
  <c r="K271" i="1"/>
  <c r="J271" i="1"/>
  <c r="H271" i="1"/>
  <c r="F271" i="1"/>
  <c r="D271" i="1"/>
  <c r="C271" i="1"/>
  <c r="B271" i="1"/>
  <c r="L270" i="1"/>
  <c r="K270" i="1"/>
  <c r="J270" i="1"/>
  <c r="H270" i="1"/>
  <c r="F270" i="1"/>
  <c r="D270" i="1"/>
  <c r="C270" i="1"/>
  <c r="B270" i="1"/>
  <c r="L269" i="1"/>
  <c r="K269" i="1"/>
  <c r="J269" i="1"/>
  <c r="H269" i="1"/>
  <c r="F269" i="1"/>
  <c r="D269" i="1"/>
  <c r="C269" i="1"/>
  <c r="B269" i="1"/>
  <c r="L268" i="1"/>
  <c r="K268" i="1"/>
  <c r="J268" i="1"/>
  <c r="H268" i="1"/>
  <c r="F268" i="1"/>
  <c r="D268" i="1"/>
  <c r="C268" i="1"/>
  <c r="B268" i="1"/>
  <c r="L267" i="1"/>
  <c r="K267" i="1"/>
  <c r="J267" i="1"/>
  <c r="H267" i="1"/>
  <c r="F267" i="1"/>
  <c r="D267" i="1"/>
  <c r="C267" i="1"/>
  <c r="B267" i="1"/>
  <c r="A263" i="1"/>
  <c r="A260" i="1"/>
  <c r="A259" i="1"/>
  <c r="A258" i="1"/>
  <c r="L256" i="1"/>
  <c r="K256" i="1"/>
  <c r="J256" i="1"/>
  <c r="H256" i="1"/>
  <c r="F256" i="1"/>
  <c r="D256" i="1"/>
  <c r="C256" i="1"/>
  <c r="B256" i="1"/>
  <c r="L255" i="1"/>
  <c r="K255" i="1"/>
  <c r="J255" i="1"/>
  <c r="H255" i="1"/>
  <c r="F255" i="1"/>
  <c r="D255" i="1"/>
  <c r="C255" i="1"/>
  <c r="B255" i="1"/>
  <c r="L254" i="1"/>
  <c r="K254" i="1"/>
  <c r="J254" i="1"/>
  <c r="H254" i="1"/>
  <c r="F254" i="1"/>
  <c r="D254" i="1"/>
  <c r="C254" i="1"/>
  <c r="B254" i="1"/>
  <c r="L253" i="1"/>
  <c r="K253" i="1"/>
  <c r="J253" i="1"/>
  <c r="H253" i="1"/>
  <c r="F253" i="1"/>
  <c r="D253" i="1"/>
  <c r="C253" i="1"/>
  <c r="B253" i="1"/>
  <c r="L252" i="1"/>
  <c r="K252" i="1"/>
  <c r="J252" i="1"/>
  <c r="H252" i="1"/>
  <c r="F252" i="1"/>
  <c r="D252" i="1"/>
  <c r="C252" i="1"/>
  <c r="B252" i="1"/>
  <c r="L251" i="1"/>
  <c r="K251" i="1"/>
  <c r="J251" i="1"/>
  <c r="H251" i="1"/>
  <c r="F251" i="1"/>
  <c r="D251" i="1"/>
  <c r="C251" i="1"/>
  <c r="B251" i="1"/>
  <c r="L250" i="1"/>
  <c r="K250" i="1"/>
  <c r="J250" i="1"/>
  <c r="H250" i="1"/>
  <c r="F250" i="1"/>
  <c r="D250" i="1"/>
  <c r="C250" i="1"/>
  <c r="B250" i="1"/>
  <c r="L249" i="1"/>
  <c r="K249" i="1"/>
  <c r="J249" i="1"/>
  <c r="H249" i="1"/>
  <c r="F249" i="1"/>
  <c r="D249" i="1"/>
  <c r="C249" i="1"/>
  <c r="B249" i="1"/>
  <c r="L248" i="1"/>
  <c r="K248" i="1"/>
  <c r="J248" i="1"/>
  <c r="H248" i="1"/>
  <c r="F248" i="1"/>
  <c r="D248" i="1"/>
  <c r="C248" i="1"/>
  <c r="B248" i="1"/>
  <c r="L247" i="1"/>
  <c r="K247" i="1"/>
  <c r="J247" i="1"/>
  <c r="H247" i="1"/>
  <c r="F247" i="1"/>
  <c r="D247" i="1"/>
  <c r="C247" i="1"/>
  <c r="B247" i="1"/>
  <c r="A243" i="1"/>
  <c r="A242" i="1"/>
  <c r="A262" i="1" s="1"/>
  <c r="A282" i="1" s="1"/>
  <c r="A302" i="1" s="1"/>
  <c r="A322" i="1" s="1"/>
  <c r="A342" i="1" s="1"/>
  <c r="A240" i="1"/>
  <c r="A239" i="1"/>
  <c r="A238" i="1"/>
  <c r="L236" i="1"/>
  <c r="K236" i="1"/>
  <c r="J236" i="1"/>
  <c r="H236" i="1"/>
  <c r="F236" i="1"/>
  <c r="D236" i="1"/>
  <c r="C236" i="1"/>
  <c r="B236" i="1"/>
  <c r="L235" i="1"/>
  <c r="K235" i="1"/>
  <c r="J235" i="1"/>
  <c r="H235" i="1"/>
  <c r="F235" i="1"/>
  <c r="D235" i="1"/>
  <c r="C235" i="1"/>
  <c r="B235" i="1"/>
  <c r="L234" i="1"/>
  <c r="K234" i="1"/>
  <c r="J234" i="1"/>
  <c r="H234" i="1"/>
  <c r="F234" i="1"/>
  <c r="D234" i="1"/>
  <c r="C234" i="1"/>
  <c r="B234" i="1"/>
  <c r="L233" i="1"/>
  <c r="K233" i="1"/>
  <c r="J233" i="1"/>
  <c r="H233" i="1"/>
  <c r="F233" i="1"/>
  <c r="D233" i="1"/>
  <c r="C233" i="1"/>
  <c r="B233" i="1"/>
  <c r="L232" i="1"/>
  <c r="K232" i="1"/>
  <c r="J232" i="1"/>
  <c r="H232" i="1"/>
  <c r="F232" i="1"/>
  <c r="D232" i="1"/>
  <c r="C232" i="1"/>
  <c r="B232" i="1"/>
  <c r="L231" i="1"/>
  <c r="K231" i="1"/>
  <c r="J231" i="1"/>
  <c r="H231" i="1"/>
  <c r="F231" i="1"/>
  <c r="D231" i="1"/>
  <c r="C231" i="1"/>
  <c r="B231" i="1"/>
  <c r="L230" i="1"/>
  <c r="K230" i="1"/>
  <c r="J230" i="1"/>
  <c r="H230" i="1"/>
  <c r="F230" i="1"/>
  <c r="D230" i="1"/>
  <c r="C230" i="1"/>
  <c r="B230" i="1"/>
  <c r="L229" i="1"/>
  <c r="K229" i="1"/>
  <c r="J229" i="1"/>
  <c r="H229" i="1"/>
  <c r="F229" i="1"/>
  <c r="D229" i="1"/>
  <c r="C229" i="1"/>
  <c r="B229" i="1"/>
  <c r="L228" i="1"/>
  <c r="K228" i="1"/>
  <c r="J228" i="1"/>
  <c r="H228" i="1"/>
  <c r="F228" i="1"/>
  <c r="D228" i="1"/>
  <c r="C228" i="1"/>
  <c r="B228" i="1"/>
  <c r="L227" i="1"/>
  <c r="K227" i="1"/>
  <c r="J227" i="1"/>
  <c r="H227" i="1"/>
  <c r="F227" i="1"/>
  <c r="D227" i="1"/>
  <c r="C227" i="1"/>
  <c r="B227" i="1"/>
  <c r="A223" i="1"/>
  <c r="A222" i="1"/>
  <c r="A220" i="1"/>
  <c r="A219" i="1"/>
  <c r="A218" i="1"/>
  <c r="L216" i="1"/>
  <c r="K216" i="1"/>
  <c r="J216" i="1"/>
  <c r="H216" i="1"/>
  <c r="F216" i="1"/>
  <c r="D216" i="1"/>
  <c r="C216" i="1"/>
  <c r="B216" i="1"/>
  <c r="L215" i="1"/>
  <c r="K215" i="1"/>
  <c r="J215" i="1"/>
  <c r="H215" i="1"/>
  <c r="F215" i="1"/>
  <c r="D215" i="1"/>
  <c r="C215" i="1"/>
  <c r="B215" i="1"/>
  <c r="L214" i="1"/>
  <c r="K214" i="1"/>
  <c r="J214" i="1"/>
  <c r="H214" i="1"/>
  <c r="F214" i="1"/>
  <c r="D214" i="1"/>
  <c r="C214" i="1"/>
  <c r="B214" i="1"/>
  <c r="L213" i="1"/>
  <c r="K213" i="1"/>
  <c r="J213" i="1"/>
  <c r="H213" i="1"/>
  <c r="F213" i="1"/>
  <c r="D213" i="1"/>
  <c r="C213" i="1"/>
  <c r="B213" i="1"/>
  <c r="L212" i="1"/>
  <c r="K212" i="1"/>
  <c r="J212" i="1"/>
  <c r="H212" i="1"/>
  <c r="F212" i="1"/>
  <c r="D212" i="1"/>
  <c r="C212" i="1"/>
  <c r="B212" i="1"/>
  <c r="L211" i="1"/>
  <c r="K211" i="1"/>
  <c r="J211" i="1"/>
  <c r="H211" i="1"/>
  <c r="F211" i="1"/>
  <c r="D211" i="1"/>
  <c r="C211" i="1"/>
  <c r="B211" i="1"/>
  <c r="L210" i="1"/>
  <c r="K210" i="1"/>
  <c r="J210" i="1"/>
  <c r="H210" i="1"/>
  <c r="F210" i="1"/>
  <c r="D210" i="1"/>
  <c r="C210" i="1"/>
  <c r="B210" i="1"/>
  <c r="L209" i="1"/>
  <c r="K209" i="1"/>
  <c r="J209" i="1"/>
  <c r="H209" i="1"/>
  <c r="F209" i="1"/>
  <c r="D209" i="1"/>
  <c r="C209" i="1"/>
  <c r="B209" i="1"/>
  <c r="L208" i="1"/>
  <c r="K208" i="1"/>
  <c r="J208" i="1"/>
  <c r="H208" i="1"/>
  <c r="F208" i="1"/>
  <c r="D208" i="1"/>
  <c r="C208" i="1"/>
  <c r="B208" i="1"/>
  <c r="L207" i="1"/>
  <c r="K207" i="1"/>
  <c r="J207" i="1"/>
  <c r="H207" i="1"/>
  <c r="F207" i="1"/>
  <c r="D207" i="1"/>
  <c r="C207" i="1"/>
  <c r="B207" i="1"/>
  <c r="A203" i="1"/>
  <c r="A202" i="1"/>
  <c r="A200" i="1"/>
  <c r="A199" i="1"/>
  <c r="A198" i="1"/>
  <c r="L196" i="1"/>
  <c r="K196" i="1"/>
  <c r="J196" i="1"/>
  <c r="H196" i="1"/>
  <c r="F196" i="1"/>
  <c r="D196" i="1"/>
  <c r="C196" i="1"/>
  <c r="B196" i="1"/>
  <c r="L195" i="1"/>
  <c r="K195" i="1"/>
  <c r="J195" i="1"/>
  <c r="H195" i="1"/>
  <c r="F195" i="1"/>
  <c r="D195" i="1"/>
  <c r="C195" i="1"/>
  <c r="B195" i="1"/>
  <c r="L194" i="1"/>
  <c r="K194" i="1"/>
  <c r="J194" i="1"/>
  <c r="H194" i="1"/>
  <c r="F194" i="1"/>
  <c r="D194" i="1"/>
  <c r="C194" i="1"/>
  <c r="B194" i="1"/>
  <c r="L193" i="1"/>
  <c r="K193" i="1"/>
  <c r="J193" i="1"/>
  <c r="H193" i="1"/>
  <c r="F193" i="1"/>
  <c r="D193" i="1"/>
  <c r="C193" i="1"/>
  <c r="B193" i="1"/>
  <c r="L192" i="1"/>
  <c r="K192" i="1"/>
  <c r="J192" i="1"/>
  <c r="H192" i="1"/>
  <c r="F192" i="1"/>
  <c r="D192" i="1"/>
  <c r="C192" i="1"/>
  <c r="B192" i="1"/>
  <c r="L191" i="1"/>
  <c r="K191" i="1"/>
  <c r="J191" i="1"/>
  <c r="H191" i="1"/>
  <c r="F191" i="1"/>
  <c r="D191" i="1"/>
  <c r="C191" i="1"/>
  <c r="B191" i="1"/>
  <c r="L190" i="1"/>
  <c r="K190" i="1"/>
  <c r="J190" i="1"/>
  <c r="H190" i="1"/>
  <c r="F190" i="1"/>
  <c r="D190" i="1"/>
  <c r="C190" i="1"/>
  <c r="B190" i="1"/>
  <c r="L189" i="1"/>
  <c r="K189" i="1"/>
  <c r="J189" i="1"/>
  <c r="H189" i="1"/>
  <c r="F189" i="1"/>
  <c r="D189" i="1"/>
  <c r="C189" i="1"/>
  <c r="B189" i="1"/>
  <c r="L188" i="1"/>
  <c r="K188" i="1"/>
  <c r="J188" i="1"/>
  <c r="H188" i="1"/>
  <c r="F188" i="1"/>
  <c r="D188" i="1"/>
  <c r="C188" i="1"/>
  <c r="B188" i="1"/>
  <c r="L187" i="1"/>
  <c r="K187" i="1"/>
  <c r="J187" i="1"/>
  <c r="H187" i="1"/>
  <c r="F187" i="1"/>
  <c r="D187" i="1"/>
  <c r="C187" i="1"/>
  <c r="B187" i="1"/>
  <c r="A183" i="1"/>
  <c r="A182" i="1"/>
  <c r="A180" i="1"/>
  <c r="A179" i="1"/>
  <c r="A178" i="1"/>
  <c r="L176" i="1"/>
  <c r="K176" i="1"/>
  <c r="J176" i="1"/>
  <c r="H176" i="1"/>
  <c r="F176" i="1"/>
  <c r="D176" i="1"/>
  <c r="C176" i="1"/>
  <c r="B176" i="1"/>
  <c r="L175" i="1"/>
  <c r="K175" i="1"/>
  <c r="J175" i="1"/>
  <c r="H175" i="1"/>
  <c r="F175" i="1"/>
  <c r="D175" i="1"/>
  <c r="C175" i="1"/>
  <c r="B175" i="1"/>
  <c r="L174" i="1"/>
  <c r="K174" i="1"/>
  <c r="J174" i="1"/>
  <c r="H174" i="1"/>
  <c r="F174" i="1"/>
  <c r="D174" i="1"/>
  <c r="C174" i="1"/>
  <c r="B174" i="1"/>
  <c r="L173" i="1"/>
  <c r="K173" i="1"/>
  <c r="J173" i="1"/>
  <c r="H173" i="1"/>
  <c r="F173" i="1"/>
  <c r="D173" i="1"/>
  <c r="C173" i="1"/>
  <c r="B173" i="1"/>
  <c r="L172" i="1"/>
  <c r="K172" i="1"/>
  <c r="J172" i="1"/>
  <c r="H172" i="1"/>
  <c r="F172" i="1"/>
  <c r="D172" i="1"/>
  <c r="C172" i="1"/>
  <c r="B172" i="1"/>
  <c r="L171" i="1"/>
  <c r="K171" i="1"/>
  <c r="J171" i="1"/>
  <c r="H171" i="1"/>
  <c r="F171" i="1"/>
  <c r="D171" i="1"/>
  <c r="C171" i="1"/>
  <c r="B171" i="1"/>
  <c r="L170" i="1"/>
  <c r="K170" i="1"/>
  <c r="J170" i="1"/>
  <c r="H170" i="1"/>
  <c r="F170" i="1"/>
  <c r="D170" i="1"/>
  <c r="C170" i="1"/>
  <c r="B170" i="1"/>
  <c r="L169" i="1"/>
  <c r="K169" i="1"/>
  <c r="J169" i="1"/>
  <c r="H169" i="1"/>
  <c r="F169" i="1"/>
  <c r="D169" i="1"/>
  <c r="C169" i="1"/>
  <c r="B169" i="1"/>
  <c r="L168" i="1"/>
  <c r="K168" i="1"/>
  <c r="J168" i="1"/>
  <c r="H168" i="1"/>
  <c r="F168" i="1"/>
  <c r="D168" i="1"/>
  <c r="C168" i="1"/>
  <c r="B168" i="1"/>
  <c r="L167" i="1"/>
  <c r="K167" i="1"/>
  <c r="J167" i="1"/>
  <c r="H167" i="1"/>
  <c r="F167" i="1"/>
  <c r="D167" i="1"/>
  <c r="C167" i="1"/>
  <c r="B167" i="1"/>
  <c r="A163" i="1"/>
  <c r="A162" i="1"/>
  <c r="A160" i="1"/>
  <c r="A159" i="1"/>
  <c r="A158" i="1"/>
  <c r="L156" i="1"/>
  <c r="K156" i="1"/>
  <c r="J156" i="1"/>
  <c r="H156" i="1"/>
  <c r="F156" i="1"/>
  <c r="D156" i="1"/>
  <c r="C156" i="1"/>
  <c r="B156" i="1"/>
  <c r="L155" i="1"/>
  <c r="K155" i="1"/>
  <c r="J155" i="1"/>
  <c r="H155" i="1"/>
  <c r="F155" i="1"/>
  <c r="D155" i="1"/>
  <c r="C155" i="1"/>
  <c r="B155" i="1"/>
  <c r="L154" i="1"/>
  <c r="K154" i="1"/>
  <c r="J154" i="1"/>
  <c r="H154" i="1"/>
  <c r="F154" i="1"/>
  <c r="D154" i="1"/>
  <c r="C154" i="1"/>
  <c r="B154" i="1"/>
  <c r="L153" i="1"/>
  <c r="K153" i="1"/>
  <c r="J153" i="1"/>
  <c r="H153" i="1"/>
  <c r="F153" i="1"/>
  <c r="D153" i="1"/>
  <c r="C153" i="1"/>
  <c r="B153" i="1"/>
  <c r="L152" i="1"/>
  <c r="K152" i="1"/>
  <c r="J152" i="1"/>
  <c r="H152" i="1"/>
  <c r="F152" i="1"/>
  <c r="D152" i="1"/>
  <c r="C152" i="1"/>
  <c r="B152" i="1"/>
  <c r="L151" i="1"/>
  <c r="K151" i="1"/>
  <c r="J151" i="1"/>
  <c r="H151" i="1"/>
  <c r="F151" i="1"/>
  <c r="D151" i="1"/>
  <c r="C151" i="1"/>
  <c r="B151" i="1"/>
  <c r="L150" i="1"/>
  <c r="K150" i="1"/>
  <c r="J150" i="1"/>
  <c r="H150" i="1"/>
  <c r="F150" i="1"/>
  <c r="D150" i="1"/>
  <c r="C150" i="1"/>
  <c r="B150" i="1"/>
  <c r="L149" i="1"/>
  <c r="K149" i="1"/>
  <c r="J149" i="1"/>
  <c r="H149" i="1"/>
  <c r="F149" i="1"/>
  <c r="D149" i="1"/>
  <c r="C149" i="1"/>
  <c r="B149" i="1"/>
  <c r="L148" i="1"/>
  <c r="K148" i="1"/>
  <c r="J148" i="1"/>
  <c r="H148" i="1"/>
  <c r="F148" i="1"/>
  <c r="D148" i="1"/>
  <c r="C148" i="1"/>
  <c r="B148" i="1"/>
  <c r="L147" i="1"/>
  <c r="K147" i="1"/>
  <c r="J147" i="1"/>
  <c r="H147" i="1"/>
  <c r="F147" i="1"/>
  <c r="D147" i="1"/>
  <c r="C147" i="1"/>
  <c r="B147" i="1"/>
  <c r="A143" i="1"/>
  <c r="A142" i="1"/>
  <c r="A140" i="1"/>
  <c r="A139" i="1"/>
  <c r="A138" i="1"/>
  <c r="L136" i="1"/>
  <c r="K136" i="1"/>
  <c r="J136" i="1"/>
  <c r="H136" i="1"/>
  <c r="F136" i="1"/>
  <c r="D136" i="1"/>
  <c r="C136" i="1"/>
  <c r="B136" i="1"/>
  <c r="L135" i="1"/>
  <c r="K135" i="1"/>
  <c r="J135" i="1"/>
  <c r="H135" i="1"/>
  <c r="F135" i="1"/>
  <c r="D135" i="1"/>
  <c r="C135" i="1"/>
  <c r="B135" i="1"/>
  <c r="L134" i="1"/>
  <c r="K134" i="1"/>
  <c r="J134" i="1"/>
  <c r="H134" i="1"/>
  <c r="F134" i="1"/>
  <c r="D134" i="1"/>
  <c r="C134" i="1"/>
  <c r="B134" i="1"/>
  <c r="L133" i="1"/>
  <c r="K133" i="1"/>
  <c r="J133" i="1"/>
  <c r="H133" i="1"/>
  <c r="F133" i="1"/>
  <c r="D133" i="1"/>
  <c r="C133" i="1"/>
  <c r="B133" i="1"/>
  <c r="L132" i="1"/>
  <c r="K132" i="1"/>
  <c r="J132" i="1"/>
  <c r="H132" i="1"/>
  <c r="F132" i="1"/>
  <c r="D132" i="1"/>
  <c r="C132" i="1"/>
  <c r="B132" i="1"/>
  <c r="L131" i="1"/>
  <c r="K131" i="1"/>
  <c r="J131" i="1"/>
  <c r="H131" i="1"/>
  <c r="F131" i="1"/>
  <c r="D131" i="1"/>
  <c r="C131" i="1"/>
  <c r="B131" i="1"/>
  <c r="L130" i="1"/>
  <c r="K130" i="1"/>
  <c r="J130" i="1"/>
  <c r="H130" i="1"/>
  <c r="F130" i="1"/>
  <c r="D130" i="1"/>
  <c r="C130" i="1"/>
  <c r="B130" i="1"/>
  <c r="L129" i="1"/>
  <c r="K129" i="1"/>
  <c r="J129" i="1"/>
  <c r="H129" i="1"/>
  <c r="F129" i="1"/>
  <c r="D129" i="1"/>
  <c r="C129" i="1"/>
  <c r="B129" i="1"/>
  <c r="L128" i="1"/>
  <c r="K128" i="1"/>
  <c r="J128" i="1"/>
  <c r="H128" i="1"/>
  <c r="F128" i="1"/>
  <c r="D128" i="1"/>
  <c r="C128" i="1"/>
  <c r="B128" i="1"/>
  <c r="L127" i="1"/>
  <c r="K127" i="1"/>
  <c r="J127" i="1"/>
  <c r="H127" i="1"/>
  <c r="F127" i="1"/>
  <c r="D127" i="1"/>
  <c r="C127" i="1"/>
  <c r="B127" i="1"/>
  <c r="J126" i="1"/>
  <c r="C126" i="1"/>
  <c r="A123" i="1"/>
  <c r="A122" i="1"/>
  <c r="A120" i="1"/>
  <c r="A119" i="1"/>
  <c r="A118" i="1"/>
  <c r="L116" i="1"/>
  <c r="K116" i="1"/>
  <c r="J116" i="1"/>
  <c r="H116" i="1"/>
  <c r="F116" i="1"/>
  <c r="D116" i="1"/>
  <c r="C116" i="1"/>
  <c r="B116" i="1"/>
  <c r="L115" i="1"/>
  <c r="K115" i="1"/>
  <c r="J115" i="1"/>
  <c r="H115" i="1"/>
  <c r="F115" i="1"/>
  <c r="D115" i="1"/>
  <c r="C115" i="1"/>
  <c r="B115" i="1"/>
  <c r="L114" i="1"/>
  <c r="K114" i="1"/>
  <c r="J114" i="1"/>
  <c r="H114" i="1"/>
  <c r="F114" i="1"/>
  <c r="D114" i="1"/>
  <c r="C114" i="1"/>
  <c r="B114" i="1"/>
  <c r="L113" i="1"/>
  <c r="K113" i="1"/>
  <c r="J113" i="1"/>
  <c r="H113" i="1"/>
  <c r="F113" i="1"/>
  <c r="D113" i="1"/>
  <c r="C113" i="1"/>
  <c r="B113" i="1"/>
  <c r="L112" i="1"/>
  <c r="K112" i="1"/>
  <c r="J112" i="1"/>
  <c r="H112" i="1"/>
  <c r="F112" i="1"/>
  <c r="D112" i="1"/>
  <c r="C112" i="1"/>
  <c r="B112" i="1"/>
  <c r="L111" i="1"/>
  <c r="K111" i="1"/>
  <c r="J111" i="1"/>
  <c r="H111" i="1"/>
  <c r="F111" i="1"/>
  <c r="D111" i="1"/>
  <c r="C111" i="1"/>
  <c r="B111" i="1"/>
  <c r="L110" i="1"/>
  <c r="K110" i="1"/>
  <c r="J110" i="1"/>
  <c r="H110" i="1"/>
  <c r="F110" i="1"/>
  <c r="D110" i="1"/>
  <c r="C110" i="1"/>
  <c r="B110" i="1"/>
  <c r="L109" i="1"/>
  <c r="K109" i="1"/>
  <c r="J109" i="1"/>
  <c r="H109" i="1"/>
  <c r="F109" i="1"/>
  <c r="D109" i="1"/>
  <c r="C109" i="1"/>
  <c r="B109" i="1"/>
  <c r="L108" i="1"/>
  <c r="K108" i="1"/>
  <c r="J108" i="1"/>
  <c r="H108" i="1"/>
  <c r="F108" i="1"/>
  <c r="D108" i="1"/>
  <c r="C108" i="1"/>
  <c r="B108" i="1"/>
  <c r="L107" i="1"/>
  <c r="K107" i="1"/>
  <c r="J107" i="1"/>
  <c r="H107" i="1"/>
  <c r="F107" i="1"/>
  <c r="D107" i="1"/>
  <c r="C107" i="1"/>
  <c r="B107" i="1"/>
  <c r="K106" i="1"/>
  <c r="J106" i="1"/>
  <c r="D106" i="1"/>
  <c r="C106" i="1"/>
  <c r="A103" i="1"/>
  <c r="A102" i="1"/>
  <c r="A100" i="1"/>
  <c r="A99" i="1"/>
  <c r="A98" i="1"/>
  <c r="L96" i="1"/>
  <c r="K96" i="1"/>
  <c r="J96" i="1"/>
  <c r="H96" i="1"/>
  <c r="F96" i="1"/>
  <c r="D96" i="1"/>
  <c r="C96" i="1"/>
  <c r="B96" i="1"/>
  <c r="L95" i="1"/>
  <c r="K95" i="1"/>
  <c r="J95" i="1"/>
  <c r="H95" i="1"/>
  <c r="F95" i="1"/>
  <c r="D95" i="1"/>
  <c r="C95" i="1"/>
  <c r="B95" i="1"/>
  <c r="L94" i="1"/>
  <c r="K94" i="1"/>
  <c r="J94" i="1"/>
  <c r="H94" i="1"/>
  <c r="F94" i="1"/>
  <c r="D94" i="1"/>
  <c r="C94" i="1"/>
  <c r="B94" i="1"/>
  <c r="L93" i="1"/>
  <c r="K93" i="1"/>
  <c r="J93" i="1"/>
  <c r="H93" i="1"/>
  <c r="F93" i="1"/>
  <c r="D93" i="1"/>
  <c r="C93" i="1"/>
  <c r="B93" i="1"/>
  <c r="L92" i="1"/>
  <c r="K92" i="1"/>
  <c r="J92" i="1"/>
  <c r="H92" i="1"/>
  <c r="F92" i="1"/>
  <c r="D92" i="1"/>
  <c r="C92" i="1"/>
  <c r="B92" i="1"/>
  <c r="L91" i="1"/>
  <c r="K91" i="1"/>
  <c r="J91" i="1"/>
  <c r="H91" i="1"/>
  <c r="F91" i="1"/>
  <c r="D91" i="1"/>
  <c r="C91" i="1"/>
  <c r="B91" i="1"/>
  <c r="L90" i="1"/>
  <c r="K90" i="1"/>
  <c r="J90" i="1"/>
  <c r="H90" i="1"/>
  <c r="F90" i="1"/>
  <c r="D90" i="1"/>
  <c r="C90" i="1"/>
  <c r="B90" i="1"/>
  <c r="L89" i="1"/>
  <c r="K89" i="1"/>
  <c r="J89" i="1"/>
  <c r="H89" i="1"/>
  <c r="F89" i="1"/>
  <c r="D89" i="1"/>
  <c r="C89" i="1"/>
  <c r="B89" i="1"/>
  <c r="L88" i="1"/>
  <c r="K88" i="1"/>
  <c r="J88" i="1"/>
  <c r="H88" i="1"/>
  <c r="F88" i="1"/>
  <c r="D88" i="1"/>
  <c r="C88" i="1"/>
  <c r="B88" i="1"/>
  <c r="L87" i="1"/>
  <c r="K87" i="1"/>
  <c r="J87" i="1"/>
  <c r="H87" i="1"/>
  <c r="F87" i="1"/>
  <c r="D87" i="1"/>
  <c r="C87" i="1"/>
  <c r="B87" i="1"/>
  <c r="K86" i="1"/>
  <c r="D86" i="1"/>
  <c r="A83" i="1"/>
  <c r="A82" i="1"/>
  <c r="A80" i="1"/>
  <c r="A79" i="1"/>
  <c r="A78" i="1"/>
  <c r="L76" i="1"/>
  <c r="K76" i="1"/>
  <c r="J76" i="1"/>
  <c r="H76" i="1"/>
  <c r="F76" i="1"/>
  <c r="D76" i="1"/>
  <c r="C76" i="1"/>
  <c r="B76" i="1"/>
  <c r="L75" i="1"/>
  <c r="K75" i="1"/>
  <c r="J75" i="1"/>
  <c r="H75" i="1"/>
  <c r="F75" i="1"/>
  <c r="D75" i="1"/>
  <c r="C75" i="1"/>
  <c r="B75" i="1"/>
  <c r="L74" i="1"/>
  <c r="K74" i="1"/>
  <c r="J74" i="1"/>
  <c r="H74" i="1"/>
  <c r="F74" i="1"/>
  <c r="D74" i="1"/>
  <c r="C74" i="1"/>
  <c r="B74" i="1"/>
  <c r="L73" i="1"/>
  <c r="K73" i="1"/>
  <c r="J73" i="1"/>
  <c r="H73" i="1"/>
  <c r="F73" i="1"/>
  <c r="D73" i="1"/>
  <c r="C73" i="1"/>
  <c r="B73" i="1"/>
  <c r="L72" i="1"/>
  <c r="K72" i="1"/>
  <c r="J72" i="1"/>
  <c r="H72" i="1"/>
  <c r="F72" i="1"/>
  <c r="D72" i="1"/>
  <c r="C72" i="1"/>
  <c r="B72" i="1"/>
  <c r="L71" i="1"/>
  <c r="K71" i="1"/>
  <c r="J71" i="1"/>
  <c r="H71" i="1"/>
  <c r="F71" i="1"/>
  <c r="D71" i="1"/>
  <c r="C71" i="1"/>
  <c r="B71" i="1"/>
  <c r="L70" i="1"/>
  <c r="K70" i="1"/>
  <c r="J70" i="1"/>
  <c r="H70" i="1"/>
  <c r="F70" i="1"/>
  <c r="D70" i="1"/>
  <c r="C70" i="1"/>
  <c r="B70" i="1"/>
  <c r="L69" i="1"/>
  <c r="K69" i="1"/>
  <c r="J69" i="1"/>
  <c r="H69" i="1"/>
  <c r="F69" i="1"/>
  <c r="D69" i="1"/>
  <c r="C69" i="1"/>
  <c r="B69" i="1"/>
  <c r="L68" i="1"/>
  <c r="K68" i="1"/>
  <c r="J68" i="1"/>
  <c r="H68" i="1"/>
  <c r="F68" i="1"/>
  <c r="D68" i="1"/>
  <c r="C68" i="1"/>
  <c r="B68" i="1"/>
  <c r="L67" i="1"/>
  <c r="K67" i="1"/>
  <c r="J67" i="1"/>
  <c r="H67" i="1"/>
  <c r="F67" i="1"/>
  <c r="D67" i="1"/>
  <c r="C67" i="1"/>
  <c r="B67" i="1"/>
  <c r="A63" i="1"/>
  <c r="A62" i="1"/>
  <c r="A60" i="1"/>
  <c r="A59" i="1"/>
  <c r="A58" i="1"/>
  <c r="L56" i="1"/>
  <c r="K56" i="1"/>
  <c r="J56" i="1"/>
  <c r="H56" i="1"/>
  <c r="F56" i="1"/>
  <c r="D56" i="1"/>
  <c r="C56" i="1"/>
  <c r="B56" i="1"/>
  <c r="L55" i="1"/>
  <c r="K55" i="1"/>
  <c r="J55" i="1"/>
  <c r="H55" i="1"/>
  <c r="F55" i="1"/>
  <c r="D55" i="1"/>
  <c r="C55" i="1"/>
  <c r="B55" i="1"/>
  <c r="L54" i="1"/>
  <c r="K54" i="1"/>
  <c r="J54" i="1"/>
  <c r="H54" i="1"/>
  <c r="F54" i="1"/>
  <c r="D54" i="1"/>
  <c r="C54" i="1"/>
  <c r="B54" i="1"/>
  <c r="L53" i="1"/>
  <c r="K53" i="1"/>
  <c r="J53" i="1"/>
  <c r="H53" i="1"/>
  <c r="F53" i="1"/>
  <c r="D53" i="1"/>
  <c r="C53" i="1"/>
  <c r="B53" i="1"/>
  <c r="L52" i="1"/>
  <c r="K52" i="1"/>
  <c r="J52" i="1"/>
  <c r="H52" i="1"/>
  <c r="F52" i="1"/>
  <c r="D52" i="1"/>
  <c r="C52" i="1"/>
  <c r="B52" i="1"/>
  <c r="L51" i="1"/>
  <c r="K51" i="1"/>
  <c r="J51" i="1"/>
  <c r="H51" i="1"/>
  <c r="F51" i="1"/>
  <c r="D51" i="1"/>
  <c r="C51" i="1"/>
  <c r="B51" i="1"/>
  <c r="L50" i="1"/>
  <c r="K50" i="1"/>
  <c r="J50" i="1"/>
  <c r="H50" i="1"/>
  <c r="F50" i="1"/>
  <c r="D50" i="1"/>
  <c r="C50" i="1"/>
  <c r="B50" i="1"/>
  <c r="L49" i="1"/>
  <c r="K49" i="1"/>
  <c r="J49" i="1"/>
  <c r="H49" i="1"/>
  <c r="F49" i="1"/>
  <c r="D49" i="1"/>
  <c r="C49" i="1"/>
  <c r="B49" i="1"/>
  <c r="L48" i="1"/>
  <c r="K48" i="1"/>
  <c r="J48" i="1"/>
  <c r="H48" i="1"/>
  <c r="F48" i="1"/>
  <c r="D48" i="1"/>
  <c r="C48" i="1"/>
  <c r="B48" i="1"/>
  <c r="L47" i="1"/>
  <c r="K47" i="1"/>
  <c r="J47" i="1"/>
  <c r="H47" i="1"/>
  <c r="F47" i="1"/>
  <c r="D47" i="1"/>
  <c r="C47" i="1"/>
  <c r="B47" i="1"/>
  <c r="J46" i="1"/>
  <c r="H46" i="1"/>
  <c r="C46" i="1"/>
  <c r="B46" i="1"/>
  <c r="A43" i="1"/>
  <c r="A42" i="1"/>
  <c r="A40" i="1"/>
  <c r="A39" i="1"/>
  <c r="A38" i="1"/>
  <c r="L36" i="1"/>
  <c r="K36" i="1"/>
  <c r="J36" i="1"/>
  <c r="H36" i="1"/>
  <c r="F36" i="1"/>
  <c r="D36" i="1"/>
  <c r="C36" i="1"/>
  <c r="B36" i="1"/>
  <c r="L35" i="1"/>
  <c r="K35" i="1"/>
  <c r="J35" i="1"/>
  <c r="H35" i="1"/>
  <c r="F35" i="1"/>
  <c r="D35" i="1"/>
  <c r="C35" i="1"/>
  <c r="B35" i="1"/>
  <c r="L34" i="1"/>
  <c r="K34" i="1"/>
  <c r="J34" i="1"/>
  <c r="H34" i="1"/>
  <c r="F34" i="1"/>
  <c r="D34" i="1"/>
  <c r="C34" i="1"/>
  <c r="B34" i="1"/>
  <c r="L33" i="1"/>
  <c r="K33" i="1"/>
  <c r="J33" i="1"/>
  <c r="H33" i="1"/>
  <c r="F33" i="1"/>
  <c r="D33" i="1"/>
  <c r="C33" i="1"/>
  <c r="B33" i="1"/>
  <c r="L32" i="1"/>
  <c r="K32" i="1"/>
  <c r="J32" i="1"/>
  <c r="H32" i="1"/>
  <c r="F32" i="1"/>
  <c r="D32" i="1"/>
  <c r="C32" i="1"/>
  <c r="B32" i="1"/>
  <c r="L31" i="1"/>
  <c r="K31" i="1"/>
  <c r="J31" i="1"/>
  <c r="H31" i="1"/>
  <c r="F31" i="1"/>
  <c r="D31" i="1"/>
  <c r="C31" i="1"/>
  <c r="B31" i="1"/>
  <c r="L30" i="1"/>
  <c r="K30" i="1"/>
  <c r="J30" i="1"/>
  <c r="H30" i="1"/>
  <c r="F30" i="1"/>
  <c r="D30" i="1"/>
  <c r="C30" i="1"/>
  <c r="B30" i="1"/>
  <c r="L29" i="1"/>
  <c r="K29" i="1"/>
  <c r="J29" i="1"/>
  <c r="H29" i="1"/>
  <c r="F29" i="1"/>
  <c r="D29" i="1"/>
  <c r="C29" i="1"/>
  <c r="B29" i="1"/>
  <c r="L28" i="1"/>
  <c r="K28" i="1"/>
  <c r="J28" i="1"/>
  <c r="H28" i="1"/>
  <c r="F28" i="1"/>
  <c r="D28" i="1"/>
  <c r="C28" i="1"/>
  <c r="B28" i="1"/>
  <c r="L27" i="1"/>
  <c r="K27" i="1"/>
  <c r="J27" i="1"/>
  <c r="H27" i="1"/>
  <c r="F27" i="1"/>
  <c r="D27" i="1"/>
  <c r="C27" i="1"/>
  <c r="B27" i="1"/>
  <c r="K26" i="1"/>
  <c r="J26" i="1"/>
  <c r="D26" i="1"/>
  <c r="C26" i="1"/>
  <c r="A23" i="1"/>
  <c r="A22" i="1"/>
  <c r="L16" i="1"/>
  <c r="K16" i="1"/>
  <c r="J16" i="1"/>
  <c r="H16" i="1"/>
  <c r="F16" i="1"/>
  <c r="D16" i="1"/>
  <c r="C16" i="1"/>
  <c r="B16" i="1"/>
  <c r="L15" i="1"/>
  <c r="K15" i="1"/>
  <c r="J15" i="1"/>
  <c r="H15" i="1"/>
  <c r="F15" i="1"/>
  <c r="D15" i="1"/>
  <c r="C15" i="1"/>
  <c r="B15" i="1"/>
  <c r="L14" i="1"/>
  <c r="K14" i="1"/>
  <c r="J14" i="1"/>
  <c r="H14" i="1"/>
  <c r="F14" i="1"/>
  <c r="D14" i="1"/>
  <c r="C14" i="1"/>
  <c r="B14" i="1"/>
  <c r="L13" i="1"/>
  <c r="K13" i="1"/>
  <c r="J13" i="1"/>
  <c r="H13" i="1"/>
  <c r="F13" i="1"/>
  <c r="D13" i="1"/>
  <c r="C13" i="1"/>
  <c r="B13" i="1"/>
  <c r="L12" i="1"/>
  <c r="K12" i="1"/>
  <c r="J12" i="1"/>
  <c r="H12" i="1"/>
  <c r="F12" i="1"/>
  <c r="D12" i="1"/>
  <c r="C12" i="1"/>
  <c r="B12" i="1"/>
  <c r="L11" i="1"/>
  <c r="K11" i="1"/>
  <c r="J11" i="1"/>
  <c r="H11" i="1"/>
  <c r="F11" i="1"/>
  <c r="D11" i="1"/>
  <c r="C11" i="1"/>
  <c r="B11" i="1"/>
  <c r="L10" i="1"/>
  <c r="K10" i="1"/>
  <c r="J10" i="1"/>
  <c r="H10" i="1"/>
  <c r="F10" i="1"/>
  <c r="D10" i="1"/>
  <c r="C10" i="1"/>
  <c r="B10" i="1"/>
  <c r="L9" i="1"/>
  <c r="K9" i="1"/>
  <c r="J9" i="1"/>
  <c r="H9" i="1"/>
  <c r="F9" i="1"/>
  <c r="D9" i="1"/>
  <c r="C9" i="1"/>
  <c r="B9" i="1"/>
  <c r="L8" i="1"/>
  <c r="K8" i="1"/>
  <c r="J8" i="1"/>
  <c r="H8" i="1"/>
  <c r="F8" i="1"/>
  <c r="D8" i="1"/>
  <c r="C8" i="1"/>
  <c r="B8" i="1"/>
  <c r="L7" i="1"/>
  <c r="K7" i="1"/>
  <c r="J7" i="1"/>
  <c r="H7" i="1"/>
  <c r="F7" i="1"/>
  <c r="D7" i="1"/>
  <c r="C7" i="1"/>
  <c r="B7" i="1"/>
  <c r="L6" i="1"/>
  <c r="L326" i="1" s="1"/>
  <c r="K6" i="1"/>
  <c r="K346" i="1" s="1"/>
  <c r="J6" i="1"/>
  <c r="J286" i="1" s="1"/>
  <c r="H6" i="1"/>
  <c r="H306" i="1" s="1"/>
  <c r="F6" i="1"/>
  <c r="F326" i="1" s="1"/>
  <c r="D6" i="1"/>
  <c r="D346" i="1" s="1"/>
  <c r="C6" i="1"/>
  <c r="C286" i="1" s="1"/>
  <c r="B6" i="1"/>
  <c r="B306" i="1" s="1"/>
  <c r="A3" i="1"/>
  <c r="A2" i="1"/>
  <c r="F66" i="1" l="1"/>
  <c r="B146" i="1"/>
  <c r="H146" i="1"/>
  <c r="F26" i="1"/>
  <c r="L26" i="1"/>
  <c r="D46" i="1"/>
  <c r="K46" i="1"/>
  <c r="C66" i="1"/>
  <c r="J66" i="1"/>
  <c r="B86" i="1"/>
  <c r="H86" i="1"/>
  <c r="F106" i="1"/>
  <c r="L106" i="1"/>
  <c r="D126" i="1"/>
  <c r="K126" i="1"/>
  <c r="C146" i="1"/>
  <c r="J146" i="1"/>
  <c r="B166" i="1"/>
  <c r="H166" i="1"/>
  <c r="F186" i="1"/>
  <c r="L186" i="1"/>
  <c r="D206" i="1"/>
  <c r="K206" i="1"/>
  <c r="C226" i="1"/>
  <c r="J226" i="1"/>
  <c r="B246" i="1"/>
  <c r="H246" i="1"/>
  <c r="F266" i="1"/>
  <c r="L266" i="1"/>
  <c r="D286" i="1"/>
  <c r="K286" i="1"/>
  <c r="C306" i="1"/>
  <c r="J306" i="1"/>
  <c r="B326" i="1"/>
  <c r="H326" i="1"/>
  <c r="F346" i="1"/>
  <c r="L346" i="1"/>
  <c r="L66" i="1"/>
  <c r="B66" i="1"/>
  <c r="H66" i="1"/>
  <c r="B26" i="1"/>
  <c r="H26" i="1"/>
  <c r="F46" i="1"/>
  <c r="L46" i="1"/>
  <c r="D66" i="1"/>
  <c r="K66" i="1"/>
  <c r="C86" i="1"/>
  <c r="J86" i="1"/>
  <c r="B106" i="1"/>
  <c r="H106" i="1"/>
  <c r="F126" i="1"/>
  <c r="L126" i="1"/>
  <c r="D146" i="1"/>
  <c r="K146" i="1"/>
  <c r="C166" i="1"/>
  <c r="J166" i="1"/>
  <c r="B186" i="1"/>
  <c r="H186" i="1"/>
  <c r="F206" i="1"/>
  <c r="L206" i="1"/>
  <c r="D226" i="1"/>
  <c r="K226" i="1"/>
  <c r="C246" i="1"/>
  <c r="J246" i="1"/>
  <c r="B266" i="1"/>
  <c r="H266" i="1"/>
  <c r="F286" i="1"/>
  <c r="L286" i="1"/>
  <c r="D306" i="1"/>
  <c r="K306" i="1"/>
  <c r="C326" i="1"/>
  <c r="J326" i="1"/>
  <c r="B346" i="1"/>
  <c r="H346" i="1"/>
  <c r="B126" i="1"/>
  <c r="H126" i="1"/>
  <c r="F146" i="1"/>
  <c r="L146" i="1"/>
  <c r="D166" i="1"/>
  <c r="K166" i="1"/>
  <c r="C186" i="1"/>
  <c r="J186" i="1"/>
  <c r="B206" i="1"/>
  <c r="H206" i="1"/>
  <c r="F226" i="1"/>
  <c r="L226" i="1"/>
  <c r="D246" i="1"/>
  <c r="K246" i="1"/>
  <c r="C266" i="1"/>
  <c r="J266" i="1"/>
  <c r="B286" i="1"/>
  <c r="H286" i="1"/>
  <c r="F306" i="1"/>
  <c r="L306" i="1"/>
  <c r="D326" i="1"/>
  <c r="K326" i="1"/>
  <c r="C346" i="1"/>
  <c r="J346" i="1"/>
  <c r="F86" i="1"/>
  <c r="L86" i="1"/>
  <c r="F166" i="1"/>
  <c r="L166" i="1"/>
  <c r="D186" i="1"/>
  <c r="K186" i="1"/>
  <c r="C206" i="1"/>
  <c r="J206" i="1"/>
  <c r="B226" i="1"/>
  <c r="H226" i="1"/>
  <c r="F246" i="1"/>
  <c r="L246" i="1"/>
  <c r="D266" i="1"/>
  <c r="K266" i="1"/>
</calcChain>
</file>

<file path=xl/sharedStrings.xml><?xml version="1.0" encoding="utf-8"?>
<sst xmlns="http://schemas.openxmlformats.org/spreadsheetml/2006/main" count="455" uniqueCount="61">
  <si>
    <t>วัน</t>
  </si>
  <si>
    <t>ชั่วโมงที่/คาบที่</t>
  </si>
  <si>
    <t>พักกลางวัน</t>
  </si>
  <si>
    <t>จันทร์</t>
  </si>
  <si>
    <t>อังคาร</t>
  </si>
  <si>
    <t>พุธ</t>
  </si>
  <si>
    <t>พฤหัสบดี</t>
  </si>
  <si>
    <t>ศุกร์</t>
  </si>
  <si>
    <t>ลงชื่อ..................................................                                              ลงชื่อ......................................................</t>
  </si>
  <si>
    <t xml:space="preserve"> (นางอุไร  บุญหลง)                                                                            (นายไพโรจน์  ใจดี)</t>
  </si>
  <si>
    <t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t>
  </si>
  <si>
    <t>ชั่วโมงว่างของครูโรงเรียนบ้านกุงชัย</t>
  </si>
  <si>
    <t>ภาคเรียนที่ 1 ปีการศึกษา 2563</t>
  </si>
  <si>
    <t>8.30 - 9.00</t>
  </si>
  <si>
    <t>9.00 - 10.00</t>
  </si>
  <si>
    <t>10.00 - 11.00</t>
  </si>
  <si>
    <t>11.00 - 12.00</t>
  </si>
  <si>
    <t>13.00 - 14.00</t>
  </si>
  <si>
    <t>14.00 - 15.00</t>
  </si>
  <si>
    <t>15.00-16.00</t>
  </si>
  <si>
    <t>อุไร</t>
  </si>
  <si>
    <t>สุวารีย์</t>
  </si>
  <si>
    <t>รุ่งอรุณ</t>
  </si>
  <si>
    <t>วนิดา</t>
  </si>
  <si>
    <t>พัก</t>
  </si>
  <si>
    <t>นิตยา</t>
  </si>
  <si>
    <t>สมจิตร</t>
  </si>
  <si>
    <t>รับ</t>
  </si>
  <si>
    <t>ประ</t>
  </si>
  <si>
    <t>บังอร</t>
  </si>
  <si>
    <t>มาวารี</t>
  </si>
  <si>
    <t>บุญส่ง</t>
  </si>
  <si>
    <t>อมรรัตน์</t>
  </si>
  <si>
    <t>ทาน</t>
  </si>
  <si>
    <t>อำนาจ</t>
  </si>
  <si>
    <t>ประสพโชค</t>
  </si>
  <si>
    <t>อา</t>
  </si>
  <si>
    <t>หาร</t>
  </si>
  <si>
    <t>กลาง</t>
  </si>
  <si>
    <t>เวลา</t>
  </si>
  <si>
    <t>ชั้ว</t>
  </si>
  <si>
    <t>โมง</t>
  </si>
  <si>
    <t>ประชุม</t>
  </si>
  <si>
    <t>ลงชื่อ......................................</t>
  </si>
  <si>
    <t xml:space="preserve">      (นางอุไร  บุญหลง)</t>
  </si>
  <si>
    <t xml:space="preserve">      (นายไพโรจน์  ใจดี)</t>
  </si>
  <si>
    <t xml:space="preserve">    หัวหน้าฝ่ายวิชาการโรงเรียนบ้านกุงชัย</t>
  </si>
  <si>
    <t xml:space="preserve">   ผู้อำนวยการโรงเรียนบ้านกุงชัย</t>
  </si>
  <si>
    <t>โรงเรียนบ้านกุงชัย</t>
  </si>
  <si>
    <t>ตารางสอนอนุบาล 2                                              ปีการศึกษา  2563</t>
  </si>
  <si>
    <t>11.00 - 11.30</t>
  </si>
  <si>
    <t>ซ่อมเสริม</t>
  </si>
  <si>
    <t>ตัวเด็ก 2</t>
  </si>
  <si>
    <t>ธรรมชาติรอบตัว</t>
  </si>
  <si>
    <t>ภาษาสำหรับเด็กปฐมวัย</t>
  </si>
  <si>
    <t>สิ่งต่างๆ รอบตัวเด็ก</t>
  </si>
  <si>
    <t>เตรียมตัวกลับบ้าน</t>
  </si>
  <si>
    <t>บุคคลและสถานที่แวดล้อม</t>
  </si>
  <si>
    <t>สิ่งต่าง ๆ รอบตัวเด็ก</t>
  </si>
  <si>
    <t>ตัวเด็ก 3</t>
  </si>
  <si>
    <t>ตารางสอนอนุบาล 3                                              ปีการศึกษา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</si>
</sst>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scheme val="minor"/>
    </font>
    <font>
      <b/>
      <sz val="14"/>
      <color theme="1"/>
      <name val="TH SarabunPSK"/>
    </font>
    <font>
      <sz val="14"/>
      <color theme="9" tint="-0.499984740745262"/>
      <name val="TH SarabunPSK"/>
    </font>
    <font>
      <sz val="16"/>
      <color theme="1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F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>
      <alignment horizontal="center" vertical="center" textRotation="90"/>
    </xf>
    <xf numFmtId="0" fontId="2" fillId="6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textRotation="9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5" fillId="11" borderId="3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2" fillId="9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12" borderId="2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shrinkToFit="1"/>
    </xf>
    <xf numFmtId="0" fontId="6" fillId="12" borderId="4" xfId="0" applyFont="1" applyFill="1" applyBorder="1" applyAlignment="1">
      <alignment horizontal="center" shrinkToFit="1"/>
    </xf>
    <xf numFmtId="2" fontId="6" fillId="12" borderId="4" xfId="0" applyNumberFormat="1" applyFont="1" applyFill="1" applyBorder="1" applyAlignment="1">
      <alignment horizontal="center" shrinkToFit="1"/>
    </xf>
    <xf numFmtId="0" fontId="6" fillId="12" borderId="2" xfId="0" applyFont="1" applyFill="1" applyBorder="1" applyAlignment="1">
      <alignment horizontal="center" shrinkToFit="1"/>
    </xf>
    <xf numFmtId="0" fontId="6" fillId="12" borderId="9" xfId="0" applyFont="1" applyFill="1" applyBorder="1" applyAlignment="1">
      <alignment horizontal="center" shrinkToFit="1"/>
    </xf>
    <xf numFmtId="0" fontId="6" fillId="12" borderId="8" xfId="0" applyFont="1" applyFill="1" applyBorder="1" applyAlignment="1">
      <alignment horizontal="center" shrinkToFit="1"/>
    </xf>
    <xf numFmtId="0" fontId="6" fillId="12" borderId="0" xfId="0" applyFont="1" applyFill="1" applyBorder="1" applyAlignment="1">
      <alignment horizontal="center" shrinkToFit="1"/>
    </xf>
    <xf numFmtId="0" fontId="6" fillId="12" borderId="3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13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/>
    </xf>
    <xf numFmtId="0" fontId="6" fillId="13" borderId="0" xfId="0" applyFont="1" applyFill="1" applyBorder="1" applyAlignment="1">
      <alignment horizontal="center"/>
    </xf>
    <xf numFmtId="0" fontId="6" fillId="13" borderId="6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15" xfId="0" applyFont="1" applyFill="1" applyBorder="1" applyAlignment="1">
      <alignment horizontal="center"/>
    </xf>
    <xf numFmtId="0" fontId="6" fillId="13" borderId="0" xfId="0" applyFont="1" applyFill="1" applyBorder="1" applyAlignment="1">
      <alignment horizontal="center" shrinkToFit="1"/>
    </xf>
    <xf numFmtId="0" fontId="0" fillId="2" borderId="0" xfId="0" applyFill="1"/>
    <xf numFmtId="0" fontId="0" fillId="2" borderId="0" xfId="0" applyFill="1" applyBorder="1" applyAlignment="1">
      <alignment horizontal="center" shrinkToFit="1"/>
    </xf>
    <xf numFmtId="0" fontId="0" fillId="2" borderId="0" xfId="0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6" fillId="14" borderId="3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shrinkToFit="1"/>
    </xf>
    <xf numFmtId="0" fontId="6" fillId="15" borderId="9" xfId="0" applyFont="1" applyFill="1" applyBorder="1" applyAlignment="1">
      <alignment horizontal="center" shrinkToFit="1"/>
    </xf>
    <xf numFmtId="0" fontId="6" fillId="15" borderId="10" xfId="0" applyFont="1" applyFill="1" applyBorder="1" applyAlignment="1">
      <alignment horizontal="center" shrinkToFit="1"/>
    </xf>
    <xf numFmtId="0" fontId="6" fillId="14" borderId="4" xfId="0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horizontal="center" shrinkToFit="1"/>
    </xf>
    <xf numFmtId="0" fontId="6" fillId="14" borderId="4" xfId="0" applyFont="1" applyFill="1" applyBorder="1" applyAlignment="1">
      <alignment horizontal="center" shrinkToFit="1"/>
    </xf>
    <xf numFmtId="2" fontId="6" fillId="14" borderId="4" xfId="0" applyNumberFormat="1" applyFont="1" applyFill="1" applyBorder="1" applyAlignment="1">
      <alignment horizontal="center" shrinkToFit="1"/>
    </xf>
    <xf numFmtId="0" fontId="6" fillId="14" borderId="2" xfId="0" applyFont="1" applyFill="1" applyBorder="1" applyAlignment="1">
      <alignment horizontal="center" shrinkToFit="1"/>
    </xf>
    <xf numFmtId="0" fontId="6" fillId="14" borderId="9" xfId="0" applyFont="1" applyFill="1" applyBorder="1" applyAlignment="1">
      <alignment horizontal="center" shrinkToFit="1"/>
    </xf>
    <xf numFmtId="0" fontId="6" fillId="14" borderId="7" xfId="0" applyFont="1" applyFill="1" applyBorder="1" applyAlignment="1">
      <alignment horizontal="center" vertical="center"/>
    </xf>
    <xf numFmtId="0" fontId="6" fillId="14" borderId="8" xfId="0" applyFont="1" applyFill="1" applyBorder="1" applyAlignment="1">
      <alignment horizontal="center" shrinkToFit="1"/>
    </xf>
    <xf numFmtId="0" fontId="6" fillId="14" borderId="0" xfId="0" applyFont="1" applyFill="1" applyBorder="1" applyAlignment="1">
      <alignment horizontal="center" shrinkToFit="1"/>
    </xf>
    <xf numFmtId="0" fontId="6" fillId="11" borderId="12" xfId="0" applyFont="1" applyFill="1" applyBorder="1" applyAlignment="1">
      <alignment horizontal="center" shrinkToFit="1"/>
    </xf>
    <xf numFmtId="0" fontId="6" fillId="11" borderId="3" xfId="0" applyFont="1" applyFill="1" applyBorder="1" applyAlignment="1">
      <alignment horizontal="center" shrinkToFit="1"/>
    </xf>
    <xf numFmtId="0" fontId="6" fillId="11" borderId="5" xfId="0" applyFont="1" applyFill="1" applyBorder="1" applyAlignment="1">
      <alignment horizontal="center" shrinkToFit="1"/>
    </xf>
    <xf numFmtId="0" fontId="6" fillId="11" borderId="13" xfId="0" applyFont="1" applyFill="1" applyBorder="1" applyAlignment="1">
      <alignment horizontal="center" shrinkToFit="1"/>
    </xf>
    <xf numFmtId="0" fontId="6" fillId="11" borderId="11" xfId="0" applyFont="1" applyFill="1" applyBorder="1" applyAlignment="1">
      <alignment horizontal="center" shrinkToFit="1"/>
    </xf>
    <xf numFmtId="0" fontId="6" fillId="11" borderId="4" xfId="0" applyFont="1" applyFill="1" applyBorder="1" applyAlignment="1">
      <alignment horizontal="center" shrinkToFit="1"/>
    </xf>
    <xf numFmtId="0" fontId="6" fillId="11" borderId="6" xfId="0" applyFont="1" applyFill="1" applyBorder="1" applyAlignment="1">
      <alignment horizontal="center" shrinkToFit="1"/>
    </xf>
    <xf numFmtId="0" fontId="6" fillId="11" borderId="0" xfId="0" applyFont="1" applyFill="1" applyBorder="1" applyAlignment="1">
      <alignment horizontal="center" shrinkToFit="1"/>
    </xf>
    <xf numFmtId="0" fontId="6" fillId="11" borderId="14" xfId="0" applyFont="1" applyFill="1" applyBorder="1" applyAlignment="1">
      <alignment horizontal="center" shrinkToFit="1"/>
    </xf>
    <xf numFmtId="0" fontId="6" fillId="11" borderId="7" xfId="0" applyFont="1" applyFill="1" applyBorder="1" applyAlignment="1">
      <alignment horizontal="center" shrinkToFit="1"/>
    </xf>
    <xf numFmtId="0" fontId="6" fillId="11" borderId="15" xfId="0" applyFont="1" applyFill="1" applyBorder="1" applyAlignment="1">
      <alignment horizontal="center" shrinkToFit="1"/>
    </xf>
    <xf numFmtId="0" fontId="6" fillId="11" borderId="1" xfId="0" applyFont="1" applyFill="1" applyBorder="1" applyAlignment="1">
      <alignment horizontal="center" shrinkToFit="1"/>
    </xf>
    <xf numFmtId="0" fontId="6" fillId="15" borderId="8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/>
    </xf>
    <xf numFmtId="0" fontId="6" fillId="15" borderId="10" xfId="0" applyFont="1" applyFill="1" applyBorder="1" applyAlignment="1">
      <alignment horizontal="center"/>
    </xf>
    <xf numFmtId="0" fontId="6" fillId="16" borderId="12" xfId="0" applyFont="1" applyFill="1" applyBorder="1" applyAlignment="1">
      <alignment horizontal="center" shrinkToFit="1"/>
    </xf>
    <xf numFmtId="0" fontId="6" fillId="16" borderId="3" xfId="0" applyFont="1" applyFill="1" applyBorder="1" applyAlignment="1">
      <alignment horizontal="center" shrinkToFit="1"/>
    </xf>
    <xf numFmtId="0" fontId="6" fillId="16" borderId="5" xfId="0" applyFont="1" applyFill="1" applyBorder="1" applyAlignment="1">
      <alignment horizontal="center" shrinkToFit="1"/>
    </xf>
    <xf numFmtId="0" fontId="6" fillId="16" borderId="13" xfId="0" applyFont="1" applyFill="1" applyBorder="1" applyAlignment="1">
      <alignment horizontal="center" shrinkToFit="1"/>
    </xf>
    <xf numFmtId="0" fontId="6" fillId="16" borderId="11" xfId="0" applyFont="1" applyFill="1" applyBorder="1" applyAlignment="1">
      <alignment horizontal="center" shrinkToFit="1"/>
    </xf>
    <xf numFmtId="0" fontId="6" fillId="16" borderId="4" xfId="0" applyFont="1" applyFill="1" applyBorder="1" applyAlignment="1">
      <alignment horizontal="center" shrinkToFit="1"/>
    </xf>
    <xf numFmtId="0" fontId="6" fillId="16" borderId="6" xfId="0" applyFont="1" applyFill="1" applyBorder="1" applyAlignment="1">
      <alignment horizontal="center" shrinkToFit="1"/>
    </xf>
    <xf numFmtId="0" fontId="6" fillId="16" borderId="0" xfId="0" applyFont="1" applyFill="1" applyBorder="1" applyAlignment="1">
      <alignment horizontal="center" shrinkToFit="1"/>
    </xf>
    <xf numFmtId="0" fontId="6" fillId="16" borderId="14" xfId="0" applyFont="1" applyFill="1" applyBorder="1" applyAlignment="1">
      <alignment horizontal="center" shrinkToFit="1"/>
    </xf>
    <xf numFmtId="0" fontId="6" fillId="16" borderId="7" xfId="0" applyFont="1" applyFill="1" applyBorder="1" applyAlignment="1">
      <alignment horizontal="center" shrinkToFit="1"/>
    </xf>
    <xf numFmtId="0" fontId="6" fillId="16" borderId="15" xfId="0" applyFont="1" applyFill="1" applyBorder="1" applyAlignment="1">
      <alignment horizontal="center" shrinkToFit="1"/>
    </xf>
    <xf numFmtId="0" fontId="6" fillId="16" borderId="1" xfId="0" applyFont="1" applyFill="1" applyBorder="1" applyAlignment="1">
      <alignment horizontal="center" shrinkToFit="1"/>
    </xf>
    <xf numFmtId="0" fontId="6" fillId="16" borderId="14" xfId="0" applyFont="1" applyFill="1" applyBorder="1"/>
    <xf numFmtId="0" fontId="6" fillId="16" borderId="1" xfId="0" applyFont="1" applyFill="1" applyBorder="1"/>
    <xf numFmtId="0" fontId="6" fillId="16" borderId="7" xfId="0" applyFont="1" applyFill="1" applyBorder="1" applyAlignment="1">
      <alignment horizontal="center"/>
    </xf>
  </cellXfs>
  <cellStyles count="1">
    <cellStyle name="Normal" xfId="0" builtinId="0"/>
  </cellStyles>
  <dxfs count="37"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theme="4" tint="0.79998168889431442"/>
      </font>
      <fill>
        <patternFill patternType="solid">
          <fgColor indexed="64"/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3605;&#3619;&#3623;&#3592;&#3626;&#3629;&#3610;&#3623;&#3636;&#3594;&#3634;&#3588;&#3591;&#3648;&#3627;&#3621;&#3639;&#3629;!A1"/><Relationship Id="rId2" Type="http://schemas.openxmlformats.org/officeDocument/2006/relationships/image" Target="../media/image1.png"/><Relationship Id="rId1" Type="http://schemas.openxmlformats.org/officeDocument/2006/relationships/hyperlink" Target="#Menu!A1"/><Relationship Id="rId6" Type="http://schemas.openxmlformats.org/officeDocument/2006/relationships/image" Target="../media/image3.png"/><Relationship Id="rId5" Type="http://schemas.openxmlformats.org/officeDocument/2006/relationships/hyperlink" Target="#&#3605;&#3634;&#3619;&#3634;&#3591;&#3626;&#3629;&#3609;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203200</xdr:colOff>
      <xdr:row>3</xdr:row>
      <xdr:rowOff>25400</xdr:rowOff>
    </xdr:from>
    <xdr:to>
      <xdr:col>14</xdr:col>
      <xdr:colOff>711200</xdr:colOff>
      <xdr:row>5</xdr:row>
      <xdr:rowOff>38100</xdr:rowOff>
    </xdr:to>
    <xdr:sp macro="[0]!rest3" textlink="">
      <xdr:nvSpPr>
        <xdr:cNvPr id="2" name="Rounded Rectangle 1"/>
        <xdr:cNvSpPr/>
      </xdr:nvSpPr>
      <xdr:spPr>
        <a:xfrm>
          <a:off x="8185150" y="1006475"/>
          <a:ext cx="1651000" cy="56515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solidFill>
                <a:srgbClr val="0D0D0D"/>
              </a:solidFill>
              <a:latin typeface="TH SarabunPSK"/>
              <a:cs typeface="TH SarabunPSK"/>
            </a:rPr>
            <a:t>พักกลางวันหลังคาบที่</a:t>
          </a:r>
          <a:r>
            <a:rPr lang="th-TH" sz="1200" b="1" baseline="0">
              <a:solidFill>
                <a:srgbClr val="0D0D0D"/>
              </a:solidFill>
              <a:latin typeface="TH SarabunPSK"/>
              <a:cs typeface="TH SarabunPSK"/>
            </a:rPr>
            <a:t> </a:t>
          </a:r>
          <a:r>
            <a:rPr lang="en-US" sz="1200" b="1" baseline="0">
              <a:solidFill>
                <a:srgbClr val="0D0D0D"/>
              </a:solidFill>
              <a:latin typeface="TH SarabunPSK"/>
              <a:cs typeface="TH SarabunPSK"/>
            </a:rPr>
            <a:t>3</a:t>
          </a:r>
          <a:endParaRPr lang="en-US" sz="1200" b="1">
            <a:solidFill>
              <a:srgbClr val="0D0D0D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12</xdr:col>
      <xdr:colOff>203200</xdr:colOff>
      <xdr:row>5</xdr:row>
      <xdr:rowOff>152400</xdr:rowOff>
    </xdr:from>
    <xdr:to>
      <xdr:col>14</xdr:col>
      <xdr:colOff>711200</xdr:colOff>
      <xdr:row>7</xdr:row>
      <xdr:rowOff>165100</xdr:rowOff>
    </xdr:to>
    <xdr:sp macro="[0]!rest4" textlink="">
      <xdr:nvSpPr>
        <xdr:cNvPr id="3" name="Rounded Rectangle 2"/>
        <xdr:cNvSpPr/>
      </xdr:nvSpPr>
      <xdr:spPr>
        <a:xfrm>
          <a:off x="8185150" y="1685925"/>
          <a:ext cx="1651000" cy="56515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solidFill>
                <a:srgbClr val="0D0D0D"/>
              </a:solidFill>
              <a:latin typeface="TH SarabunPSK"/>
              <a:cs typeface="TH SarabunPSK"/>
            </a:rPr>
            <a:t>พักกลางวันหลังคาบที่</a:t>
          </a:r>
          <a:r>
            <a:rPr lang="th-TH" sz="1200" b="1" baseline="0">
              <a:solidFill>
                <a:srgbClr val="0D0D0D"/>
              </a:solidFill>
              <a:latin typeface="TH SarabunPSK"/>
              <a:cs typeface="TH SarabunPSK"/>
            </a:rPr>
            <a:t> </a:t>
          </a:r>
          <a:r>
            <a:rPr lang="en-US" sz="1200" b="1" baseline="0">
              <a:solidFill>
                <a:srgbClr val="0D0D0D"/>
              </a:solidFill>
              <a:latin typeface="TH SarabunPSK"/>
              <a:cs typeface="TH SarabunPSK"/>
            </a:rPr>
            <a:t>4</a:t>
          </a:r>
        </a:p>
      </xdr:txBody>
    </xdr:sp>
    <xdr:clientData/>
  </xdr:twoCellAnchor>
  <xdr:twoCellAnchor>
    <xdr:from>
      <xdr:col>12</xdr:col>
      <xdr:colOff>203200</xdr:colOff>
      <xdr:row>8</xdr:row>
      <xdr:rowOff>50800</xdr:rowOff>
    </xdr:from>
    <xdr:to>
      <xdr:col>14</xdr:col>
      <xdr:colOff>711200</xdr:colOff>
      <xdr:row>10</xdr:row>
      <xdr:rowOff>63500</xdr:rowOff>
    </xdr:to>
    <xdr:sp macro="[0]!rest5" textlink="">
      <xdr:nvSpPr>
        <xdr:cNvPr id="4" name="Rounded Rectangle 3"/>
        <xdr:cNvSpPr/>
      </xdr:nvSpPr>
      <xdr:spPr>
        <a:xfrm>
          <a:off x="8185150" y="2413000"/>
          <a:ext cx="1651000" cy="56515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solidFill>
                <a:srgbClr val="0D0D0D"/>
              </a:solidFill>
              <a:latin typeface="TH SarabunPSK"/>
              <a:cs typeface="TH SarabunPSK"/>
            </a:rPr>
            <a:t>พักกลางวันหลังคาบที่</a:t>
          </a:r>
          <a:r>
            <a:rPr lang="th-TH" sz="1200" b="1" baseline="0">
              <a:solidFill>
                <a:srgbClr val="0D0D0D"/>
              </a:solidFill>
              <a:latin typeface="TH SarabunPSK"/>
              <a:cs typeface="TH SarabunPSK"/>
            </a:rPr>
            <a:t> </a:t>
          </a:r>
          <a:r>
            <a:rPr lang="en-US" sz="1200" b="1" baseline="0">
              <a:solidFill>
                <a:srgbClr val="0D0D0D"/>
              </a:solidFill>
              <a:latin typeface="TH SarabunPSK"/>
              <a:cs typeface="TH SarabunPSK"/>
            </a:rPr>
            <a:t>5</a:t>
          </a:r>
          <a:endParaRPr lang="en-US" sz="1200" b="1">
            <a:solidFill>
              <a:srgbClr val="0D0D0D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12</xdr:col>
      <xdr:colOff>228600</xdr:colOff>
      <xdr:row>12</xdr:row>
      <xdr:rowOff>127000</xdr:rowOff>
    </xdr:from>
    <xdr:to>
      <xdr:col>14</xdr:col>
      <xdr:colOff>736600</xdr:colOff>
      <xdr:row>14</xdr:row>
      <xdr:rowOff>139700</xdr:rowOff>
    </xdr:to>
    <xdr:sp macro="[0]!sixtabs" textlink="">
      <xdr:nvSpPr>
        <xdr:cNvPr id="5" name="Rounded Rectangle 4"/>
        <xdr:cNvSpPr/>
      </xdr:nvSpPr>
      <xdr:spPr>
        <a:xfrm>
          <a:off x="8210550" y="3594100"/>
          <a:ext cx="1651000" cy="56515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0D0D0D"/>
              </a:solidFill>
              <a:latin typeface="TH SarabunPSK"/>
              <a:cs typeface="TH SarabunPSK"/>
            </a:rPr>
            <a:t>แสดงตาราง</a:t>
          </a:r>
          <a:r>
            <a:rPr lang="th-TH" sz="1400" b="1" baseline="0">
              <a:solidFill>
                <a:srgbClr val="0D0D0D"/>
              </a:solidFill>
              <a:latin typeface="TH SarabunPSK"/>
              <a:cs typeface="TH SarabunPSK"/>
            </a:rPr>
            <a:t> </a:t>
          </a:r>
          <a:r>
            <a:rPr lang="en-US" sz="1400" b="1" baseline="0">
              <a:solidFill>
                <a:srgbClr val="0D0D0D"/>
              </a:solidFill>
              <a:latin typeface="TH SarabunPSK"/>
              <a:cs typeface="TH SarabunPSK"/>
            </a:rPr>
            <a:t>6 </a:t>
          </a:r>
          <a:r>
            <a:rPr lang="th-TH" sz="1400" b="1" baseline="0">
              <a:solidFill>
                <a:srgbClr val="0D0D0D"/>
              </a:solidFill>
              <a:latin typeface="TH SarabunPSK"/>
              <a:cs typeface="TH SarabunPSK"/>
            </a:rPr>
            <a:t>คาบ</a:t>
          </a:r>
        </a:p>
      </xdr:txBody>
    </xdr:sp>
    <xdr:clientData/>
  </xdr:twoCellAnchor>
  <xdr:twoCellAnchor>
    <xdr:from>
      <xdr:col>12</xdr:col>
      <xdr:colOff>228600</xdr:colOff>
      <xdr:row>15</xdr:row>
      <xdr:rowOff>38100</xdr:rowOff>
    </xdr:from>
    <xdr:to>
      <xdr:col>14</xdr:col>
      <xdr:colOff>736600</xdr:colOff>
      <xdr:row>17</xdr:row>
      <xdr:rowOff>50800</xdr:rowOff>
    </xdr:to>
    <xdr:sp macro="[0]!seventabs" textlink="">
      <xdr:nvSpPr>
        <xdr:cNvPr id="6" name="Rounded Rectangle 7"/>
        <xdr:cNvSpPr/>
      </xdr:nvSpPr>
      <xdr:spPr>
        <a:xfrm>
          <a:off x="8210550" y="4333875"/>
          <a:ext cx="1651000" cy="56515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0D0D0D"/>
              </a:solidFill>
              <a:latin typeface="TH SarabunPSK"/>
              <a:cs typeface="TH SarabunPSK"/>
            </a:rPr>
            <a:t>แสดงตาราง</a:t>
          </a:r>
          <a:r>
            <a:rPr lang="th-TH" sz="1400" b="1" baseline="0">
              <a:solidFill>
                <a:srgbClr val="0D0D0D"/>
              </a:solidFill>
              <a:latin typeface="TH SarabunPSK"/>
              <a:cs typeface="TH SarabunPSK"/>
            </a:rPr>
            <a:t> </a:t>
          </a:r>
          <a:r>
            <a:rPr lang="en-US" sz="1400" b="1" baseline="0">
              <a:solidFill>
                <a:srgbClr val="0D0D0D"/>
              </a:solidFill>
              <a:latin typeface="TH SarabunPSK"/>
              <a:cs typeface="TH SarabunPSK"/>
            </a:rPr>
            <a:t>7 </a:t>
          </a:r>
          <a:r>
            <a:rPr lang="th-TH" sz="1400" b="1" baseline="0">
              <a:solidFill>
                <a:srgbClr val="0D0D0D"/>
              </a:solidFill>
              <a:latin typeface="TH SarabunPSK"/>
              <a:cs typeface="TH SarabunPSK"/>
            </a:rPr>
            <a:t>คาบ</a:t>
          </a:r>
        </a:p>
      </xdr:txBody>
    </xdr:sp>
    <xdr:clientData/>
  </xdr:twoCellAnchor>
  <xdr:twoCellAnchor>
    <xdr:from>
      <xdr:col>12</xdr:col>
      <xdr:colOff>228600</xdr:colOff>
      <xdr:row>17</xdr:row>
      <xdr:rowOff>177800</xdr:rowOff>
    </xdr:from>
    <xdr:to>
      <xdr:col>14</xdr:col>
      <xdr:colOff>736600</xdr:colOff>
      <xdr:row>19</xdr:row>
      <xdr:rowOff>190500</xdr:rowOff>
    </xdr:to>
    <xdr:sp macro="[0]!alltabs" textlink="">
      <xdr:nvSpPr>
        <xdr:cNvPr id="7" name="Rounded Rectangle 8"/>
        <xdr:cNvSpPr/>
      </xdr:nvSpPr>
      <xdr:spPr>
        <a:xfrm>
          <a:off x="8210550" y="5026025"/>
          <a:ext cx="1651000" cy="56515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0D0D0D"/>
              </a:solidFill>
              <a:latin typeface="TH SarabunPSK"/>
              <a:cs typeface="TH SarabunPSK"/>
            </a:rPr>
            <a:t>แสดงตาราง</a:t>
          </a:r>
          <a:r>
            <a:rPr lang="th-TH" sz="1400" b="1" baseline="0">
              <a:solidFill>
                <a:srgbClr val="0D0D0D"/>
              </a:solidFill>
              <a:latin typeface="TH SarabunPSK"/>
              <a:cs typeface="TH SarabunPSK"/>
            </a:rPr>
            <a:t> </a:t>
          </a:r>
          <a:r>
            <a:rPr lang="en-US" sz="1400" b="1" baseline="0">
              <a:solidFill>
                <a:srgbClr val="0D0D0D"/>
              </a:solidFill>
              <a:latin typeface="TH SarabunPSK"/>
              <a:cs typeface="TH SarabunPSK"/>
            </a:rPr>
            <a:t>8 </a:t>
          </a:r>
          <a:r>
            <a:rPr lang="th-TH" sz="1400" b="1" baseline="0">
              <a:solidFill>
                <a:srgbClr val="0D0D0D"/>
              </a:solidFill>
              <a:latin typeface="TH SarabunPSK"/>
              <a:cs typeface="TH SarabunPSK"/>
            </a:rPr>
            <a:t>คาบ</a:t>
          </a:r>
        </a:p>
      </xdr:txBody>
    </xdr:sp>
    <xdr:clientData/>
  </xdr:twoCellAnchor>
  <xdr:twoCellAnchor editAs="oneCell">
    <xdr:from>
      <xdr:col>12</xdr:col>
      <xdr:colOff>723900</xdr:colOff>
      <xdr:row>0</xdr:row>
      <xdr:rowOff>38100</xdr:rowOff>
    </xdr:from>
    <xdr:to>
      <xdr:col>14</xdr:col>
      <xdr:colOff>88900</xdr:colOff>
      <xdr:row>2</xdr:row>
      <xdr:rowOff>88900</xdr:rowOff>
    </xdr:to>
    <xdr:pic>
      <xdr:nvPicPr>
        <xdr:cNvPr id="8" name="Picture 9" descr="home01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8100"/>
          <a:ext cx="508000" cy="6794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88900</xdr:rowOff>
    </xdr:from>
    <xdr:to>
      <xdr:col>12</xdr:col>
      <xdr:colOff>533400</xdr:colOff>
      <xdr:row>2</xdr:row>
      <xdr:rowOff>165100</xdr:rowOff>
    </xdr:to>
    <xdr:pic>
      <xdr:nvPicPr>
        <xdr:cNvPr id="9" name="Picture 10" descr="back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88900"/>
          <a:ext cx="533400" cy="704850"/>
        </a:xfrm>
        <a:prstGeom prst="rect">
          <a:avLst/>
        </a:prstGeom>
      </xdr:spPr>
    </xdr:pic>
    <xdr:clientData/>
  </xdr:twoCellAnchor>
  <xdr:twoCellAnchor editAs="oneCell">
    <xdr:from>
      <xdr:col>14</xdr:col>
      <xdr:colOff>292100</xdr:colOff>
      <xdr:row>0</xdr:row>
      <xdr:rowOff>76200</xdr:rowOff>
    </xdr:from>
    <xdr:to>
      <xdr:col>14</xdr:col>
      <xdr:colOff>838200</xdr:colOff>
      <xdr:row>2</xdr:row>
      <xdr:rowOff>165100</xdr:rowOff>
    </xdr:to>
    <xdr:pic>
      <xdr:nvPicPr>
        <xdr:cNvPr id="10" name="Picture 11" descr="arrow.pn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6200"/>
          <a:ext cx="546100" cy="717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34;&#3619;&#3634;&#3591;&#3648;&#3619;&#3637;&#3618;&#3609;(&#3611;&#3619;&#3633;&#3610;&#3651;&#3627;&#3617;&#3656;)3.8.6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เริ่มต้น"/>
      <sheetName val="ข้อมูลครูผู้สอน"/>
      <sheetName val="ข้อมูลรายวิชา"/>
      <sheetName val="ลงตาราง"/>
      <sheetName val="ตรวจสอบวิชาคงเหลือ"/>
      <sheetName val="ตารางรายชั้นเรียน"/>
      <sheetName val="ตารางสอน"/>
      <sheetName val="จัดตารางสอนแทน"/>
      <sheetName val="บันทึกการสอนแทน"/>
      <sheetName val="ตารางรายชั้นเรียน (ขาวดำ)"/>
      <sheetName val="ตารางสอน (ขาวดำ)"/>
      <sheetName val="คาบว่าง"/>
    </sheetNames>
    <sheetDataSet>
      <sheetData sheetId="0"/>
      <sheetData sheetId="1">
        <row r="12">
          <cell r="E12" t="str">
            <v>โรงเรียนบ้านกุงชัย</v>
          </cell>
        </row>
        <row r="19">
          <cell r="F19" t="str">
            <v>8.30</v>
          </cell>
          <cell r="H19" t="str">
            <v>9.00</v>
          </cell>
        </row>
        <row r="20">
          <cell r="F20" t="str">
            <v>9.00</v>
          </cell>
          <cell r="H20" t="str">
            <v>10.00</v>
          </cell>
        </row>
        <row r="21">
          <cell r="F21" t="str">
            <v>10.00</v>
          </cell>
          <cell r="H21" t="str">
            <v>11.00</v>
          </cell>
        </row>
        <row r="22">
          <cell r="F22" t="str">
            <v>11.00</v>
          </cell>
          <cell r="H22" t="str">
            <v>12.00</v>
          </cell>
        </row>
        <row r="23">
          <cell r="F23" t="str">
            <v>13.00</v>
          </cell>
          <cell r="H23" t="str">
            <v>14.00</v>
          </cell>
        </row>
        <row r="24">
          <cell r="F24" t="str">
            <v>14.00</v>
          </cell>
          <cell r="H24" t="str">
            <v>15.00</v>
          </cell>
        </row>
        <row r="25">
          <cell r="F25" t="str">
            <v>15.00</v>
          </cell>
          <cell r="H25" t="str">
            <v>16.00</v>
          </cell>
        </row>
        <row r="27">
          <cell r="F27" t="str">
            <v>2563</v>
          </cell>
        </row>
      </sheetData>
      <sheetData sheetId="2">
        <row r="5">
          <cell r="BK5" t="str">
            <v>นางสมจิตร  หูวอง</v>
          </cell>
        </row>
        <row r="6">
          <cell r="BK6" t="str">
            <v>นางสาวอุไรวรรณ  อ่อนมิ่ง</v>
          </cell>
        </row>
        <row r="7">
          <cell r="BK7" t="str">
            <v>นายอำนาจ  ต้นโพธิ์</v>
          </cell>
        </row>
        <row r="8">
          <cell r="BK8" t="str">
            <v>นางสาวบุญส่ง  ทนุพันธ์</v>
          </cell>
        </row>
        <row r="9">
          <cell r="BK9" t="str">
            <v>นายประสพโชค  ไชยชนะ</v>
          </cell>
        </row>
        <row r="10">
          <cell r="BK10" t="str">
            <v>นางสุวารีย์  โกมลศรี</v>
          </cell>
        </row>
        <row r="11">
          <cell r="BK11" t="str">
            <v>นางอุไร  บุญหลง</v>
          </cell>
        </row>
        <row r="12">
          <cell r="BK12" t="str">
            <v>นางวนิดา  ใจดี</v>
          </cell>
        </row>
        <row r="13">
          <cell r="BK13" t="str">
            <v>นางสาวรุ่งอรุณ บุญเรือง</v>
          </cell>
        </row>
        <row r="14">
          <cell r="BK14" t="str">
            <v>นางสาวนิตยา คุรุพันธุ์</v>
          </cell>
        </row>
        <row r="15">
          <cell r="BK15" t="str">
            <v>นางสาวอนุสรา  สุทธิเมฆ</v>
          </cell>
        </row>
        <row r="16">
          <cell r="BK16" t="str">
            <v>นางบังอร  บุญเศษ</v>
          </cell>
        </row>
        <row r="17">
          <cell r="BK17" t="str">
            <v>นางสาวมาวารี ขันติกิจ</v>
          </cell>
        </row>
        <row r="18">
          <cell r="BK18" t="str">
            <v>นางสาวอมรรัตน์  พระธานี</v>
          </cell>
        </row>
        <row r="19">
          <cell r="BK19" t="str">
            <v/>
          </cell>
        </row>
        <row r="20">
          <cell r="BK20" t="str">
            <v/>
          </cell>
        </row>
        <row r="21">
          <cell r="BK21" t="str">
            <v/>
          </cell>
        </row>
        <row r="22">
          <cell r="BK22" t="str">
            <v/>
          </cell>
        </row>
        <row r="23">
          <cell r="BK23" t="str">
            <v/>
          </cell>
        </row>
        <row r="24">
          <cell r="BK24" t="str">
            <v/>
          </cell>
        </row>
        <row r="25">
          <cell r="BK25" t="str">
            <v/>
          </cell>
        </row>
        <row r="26">
          <cell r="BK26" t="str">
            <v/>
          </cell>
        </row>
        <row r="27">
          <cell r="BK27" t="str">
            <v/>
          </cell>
        </row>
        <row r="28">
          <cell r="BK28" t="str">
            <v/>
          </cell>
        </row>
        <row r="29">
          <cell r="BK29" t="str">
            <v/>
          </cell>
        </row>
        <row r="30">
          <cell r="BK30" t="str">
            <v/>
          </cell>
        </row>
        <row r="31">
          <cell r="BK31" t="str">
            <v/>
          </cell>
        </row>
        <row r="32">
          <cell r="BK32" t="str">
            <v/>
          </cell>
        </row>
        <row r="33">
          <cell r="BK33" t="str">
            <v/>
          </cell>
        </row>
        <row r="34">
          <cell r="BK34" t="str">
            <v/>
          </cell>
        </row>
        <row r="35">
          <cell r="BK35" t="str">
            <v/>
          </cell>
        </row>
        <row r="36">
          <cell r="BK36" t="str">
            <v/>
          </cell>
        </row>
        <row r="37">
          <cell r="BK37" t="str">
            <v/>
          </cell>
        </row>
        <row r="38">
          <cell r="BK38" t="str">
            <v/>
          </cell>
        </row>
        <row r="39">
          <cell r="BK39" t="str">
            <v/>
          </cell>
        </row>
        <row r="40">
          <cell r="BK40" t="str">
            <v/>
          </cell>
        </row>
        <row r="41">
          <cell r="BK41" t="str">
            <v/>
          </cell>
        </row>
        <row r="42">
          <cell r="BK42" t="str">
            <v/>
          </cell>
        </row>
        <row r="43">
          <cell r="BK43" t="str">
            <v/>
          </cell>
        </row>
        <row r="44">
          <cell r="BK44" t="str">
            <v/>
          </cell>
        </row>
      </sheetData>
      <sheetData sheetId="3">
        <row r="4">
          <cell r="B4" t="str">
            <v>ป.1</v>
          </cell>
          <cell r="I4" t="str">
            <v>ป.2</v>
          </cell>
        </row>
        <row r="36">
          <cell r="B36" t="str">
            <v>ป.3</v>
          </cell>
          <cell r="I36" t="str">
            <v>ป.4</v>
          </cell>
        </row>
        <row r="68">
          <cell r="B68" t="str">
            <v>ป.5</v>
          </cell>
          <cell r="I68" t="str">
            <v>ป.6</v>
          </cell>
        </row>
        <row r="100">
          <cell r="B100" t="str">
            <v>ม.1</v>
          </cell>
          <cell r="I100" t="str">
            <v>ม.2</v>
          </cell>
        </row>
        <row r="132">
          <cell r="B132" t="str">
            <v>ม.3</v>
          </cell>
          <cell r="I132" t="str">
            <v>อ.2</v>
          </cell>
        </row>
        <row r="164">
          <cell r="B164" t="str">
            <v>อ.3</v>
          </cell>
        </row>
      </sheetData>
      <sheetData sheetId="4">
        <row r="5">
          <cell r="D5" t="str">
            <v>โฮมรูม/ซ่อมเสริม</v>
          </cell>
          <cell r="E5" t="str">
            <v>ภาษาไทย</v>
          </cell>
          <cell r="F5" t="str">
            <v>สุขศึกษาและพลศึกษา</v>
          </cell>
          <cell r="G5" t="str">
            <v>ศิลปะ</v>
          </cell>
          <cell r="H5" t="str">
            <v>วิทยาศาสตร์</v>
          </cell>
          <cell r="I5" t="str">
            <v>คณิตศาสตร์</v>
          </cell>
          <cell r="J5" t="str">
            <v>ลดเวลาเรียน</v>
          </cell>
        </row>
        <row r="6">
          <cell r="D6" t="str">
            <v>นางสาวอมรรัตน์  พระธานี</v>
          </cell>
          <cell r="E6" t="str">
            <v>นายอำนาจ  ต้นโพธิ์</v>
          </cell>
          <cell r="F6" t="str">
            <v>นายอำนาจ  ต้นโพธิ์</v>
          </cell>
          <cell r="G6" t="str">
            <v>นางสาวมาวารี ขันติกิจ</v>
          </cell>
          <cell r="H6" t="str">
            <v>นางสาวบุญส่ง  ทนุพันธ์</v>
          </cell>
          <cell r="I6" t="str">
            <v>นางสาวอมรรัตน์  พระธานี</v>
          </cell>
          <cell r="J6" t="str">
            <v>นางสาวอมรรัตน์  พระธานี</v>
          </cell>
          <cell r="K6" t="e">
            <v>#N/A</v>
          </cell>
        </row>
        <row r="8">
          <cell r="D8" t="str">
            <v>โฮมรูม/ซ่อมเสริม</v>
          </cell>
          <cell r="E8" t="str">
            <v>คณิตศาสตร์</v>
          </cell>
          <cell r="F8" t="str">
            <v>คณิตศาสตร์</v>
          </cell>
          <cell r="G8" t="str">
            <v>ภาษาไทย</v>
          </cell>
          <cell r="H8" t="str">
            <v>สุขศึกษาและพลศึกษา</v>
          </cell>
          <cell r="I8" t="str">
            <v>ภาษาอังกฤษ</v>
          </cell>
          <cell r="J8" t="str">
            <v>ลดเวลาเรียน</v>
          </cell>
        </row>
        <row r="9">
          <cell r="D9" t="str">
            <v>นายอำนาจ  ต้นโพธิ์</v>
          </cell>
          <cell r="E9" t="str">
            <v>นางสาวอมรรัตน์  พระธานี</v>
          </cell>
          <cell r="F9" t="str">
            <v>นางสาวอมรรัตน์  พระธานี</v>
          </cell>
          <cell r="G9" t="str">
            <v>นายอำนาจ  ต้นโพธิ์</v>
          </cell>
          <cell r="H9" t="str">
            <v>นายอำนาจ  ต้นโพธิ์</v>
          </cell>
          <cell r="I9" t="str">
            <v>นางสาวบุญส่ง  ทนุพันธ์</v>
          </cell>
          <cell r="J9" t="str">
            <v>นายอำนาจ  ต้นโพธิ์</v>
          </cell>
          <cell r="K9" t="e">
            <v>#N/A</v>
          </cell>
        </row>
        <row r="11">
          <cell r="D11" t="str">
            <v>โฮมรูม/ซ่อมเสริม</v>
          </cell>
          <cell r="E11" t="str">
            <v>ภาษาอังกฤษ</v>
          </cell>
          <cell r="F11" t="str">
            <v>วิทยาศาสตร์</v>
          </cell>
          <cell r="G11" t="str">
            <v>แนะแนว</v>
          </cell>
          <cell r="H11" t="str">
            <v>การงานอาชีพ</v>
          </cell>
          <cell r="I11" t="str">
            <v>ภาษาไทย</v>
          </cell>
          <cell r="J11" t="str">
            <v>ลดเวลาเรียน</v>
          </cell>
        </row>
        <row r="12">
          <cell r="D12" t="str">
            <v>นางสาวบุญส่ง  ทนุพันธ์</v>
          </cell>
          <cell r="E12" t="str">
            <v>นางสาวบุญส่ง  ทนุพันธ์</v>
          </cell>
          <cell r="F12" t="str">
            <v>นางสาวบุญส่ง  ทนุพันธ์</v>
          </cell>
          <cell r="G12" t="str">
            <v>นางสาวบุญส่ง  ทนุพันธ์</v>
          </cell>
          <cell r="H12" t="str">
            <v>นางสาวมาวารี ขันติกิจ</v>
          </cell>
          <cell r="I12" t="str">
            <v>นายอำนาจ  ต้นโพธิ์</v>
          </cell>
          <cell r="J12" t="str">
            <v>นางสาวบุญส่ง  ทนุพันธ์</v>
          </cell>
          <cell r="K12" t="e">
            <v>#N/A</v>
          </cell>
        </row>
        <row r="14">
          <cell r="D14" t="str">
            <v>โฮมรูม/ซ่อมเสริม</v>
          </cell>
          <cell r="E14" t="str">
            <v>คณิตศาสตร์</v>
          </cell>
          <cell r="F14" t="str">
            <v>ประวัติศาสตร์</v>
          </cell>
          <cell r="G14" t="str">
            <v>แนะแนว</v>
          </cell>
          <cell r="H14" t="str">
            <v>อังกฤษสื่อสาร</v>
          </cell>
          <cell r="I14" t="str">
            <v>ศิลปะ</v>
          </cell>
          <cell r="J14" t="str">
            <v>ลดเวลาเรียน</v>
          </cell>
        </row>
        <row r="15">
          <cell r="D15" t="str">
            <v>นายประสพโชค  ไชยชนะ</v>
          </cell>
          <cell r="E15" t="str">
            <v>นายประสพโชค  ไชยชนะ</v>
          </cell>
          <cell r="F15" t="str">
            <v>นายประสพโชค  ไชยชนะ</v>
          </cell>
          <cell r="G15" t="str">
            <v>นายประสพโชค  ไชยชนะ</v>
          </cell>
          <cell r="H15" t="str">
            <v>นางวนิดา  ใจดี</v>
          </cell>
          <cell r="I15" t="str">
            <v>นางสาวมาวารี ขันติกิจ</v>
          </cell>
          <cell r="J15" t="str">
            <v>นายประสพโชค  ไชยชนะ</v>
          </cell>
          <cell r="K15" t="e">
            <v>#N/A</v>
          </cell>
        </row>
        <row r="17">
          <cell r="D17" t="str">
            <v>โฮมรูม/ซ่อมเสริม</v>
          </cell>
          <cell r="E17" t="str">
            <v>ภาษาไทย</v>
          </cell>
          <cell r="F17" t="str">
            <v>ภาษาอังกฤษ</v>
          </cell>
          <cell r="G17" t="str">
            <v>คณิตศาสตร์</v>
          </cell>
          <cell r="H17" t="str">
            <v>วิทยาศาสตร์และเทคโนโลยี</v>
          </cell>
          <cell r="I17" t="str">
            <v>สังคมศึกษาฯ</v>
          </cell>
          <cell r="J17" t="str">
            <v>ลดเวลาเรียน</v>
          </cell>
        </row>
        <row r="18">
          <cell r="D18" t="str">
            <v>นางสุวารีย์  โกมลศรี</v>
          </cell>
          <cell r="E18" t="str">
            <v>นางอุไร  บุญหลง</v>
          </cell>
          <cell r="F18" t="str">
            <v>นางวนิดา  ใจดี</v>
          </cell>
          <cell r="G18" t="str">
            <v>นางสาวอมรรัตน์  พระธานี</v>
          </cell>
          <cell r="H18" t="str">
            <v>นางสุวารีย์  โกมลศรี</v>
          </cell>
          <cell r="I18" t="str">
            <v>นางบังอร  บุญเศษ</v>
          </cell>
          <cell r="J18" t="str">
            <v>นางสุวารีย์  โกมลศรี</v>
          </cell>
          <cell r="K18" t="e">
            <v>#N/A</v>
          </cell>
        </row>
        <row r="20">
          <cell r="D20" t="str">
            <v>โฮมรูม/ซ่อมเสริม</v>
          </cell>
          <cell r="E20" t="str">
            <v>สังคมศึกษาฯ</v>
          </cell>
          <cell r="F20" t="str">
            <v>ภาษาไทย</v>
          </cell>
          <cell r="G20" t="str">
            <v>วิทยาศาสตร์และเทคโนโลยี</v>
          </cell>
          <cell r="H20" t="str">
            <v>คณิตศาสตร์</v>
          </cell>
          <cell r="I20" t="str">
            <v>พลศึกษา</v>
          </cell>
          <cell r="J20" t="str">
            <v>ลดเวลาเรียน</v>
          </cell>
        </row>
        <row r="21">
          <cell r="D21" t="str">
            <v>นางสาวมาวารี ขันติกิจ</v>
          </cell>
          <cell r="E21" t="str">
            <v>นางบังอร  บุญเศษ</v>
          </cell>
          <cell r="F21" t="str">
            <v>นางอุไร  บุญหลง</v>
          </cell>
          <cell r="G21" t="str">
            <v>นางสุวารีย์  โกมลศรี</v>
          </cell>
          <cell r="H21" t="str">
            <v>นางสาวอมรรัตน์  พระธานี</v>
          </cell>
          <cell r="I21" t="str">
            <v>นายประสพโชค  ไชยชนะ</v>
          </cell>
          <cell r="J21" t="str">
            <v>นางอุไร  บุญหลง</v>
          </cell>
          <cell r="K21" t="e">
            <v>#N/A</v>
          </cell>
        </row>
        <row r="23">
          <cell r="D23" t="str">
            <v>โฮมรูม/ซ่อมเสริม</v>
          </cell>
          <cell r="E23" t="str">
            <v>ภาษาอังกฤษ</v>
          </cell>
          <cell r="F23" t="str">
            <v>สังคมศึกษาฯ</v>
          </cell>
          <cell r="G23" t="str">
            <v>หน้าที่พลเมือง</v>
          </cell>
          <cell r="H23" t="str">
            <v>ดนตรี</v>
          </cell>
          <cell r="I23" t="str">
            <v>การขยายพันธุ์พืช</v>
          </cell>
          <cell r="J23" t="str">
            <v>ศิลปะ</v>
          </cell>
        </row>
        <row r="24">
          <cell r="D24" t="str">
            <v>นางวนิดา  ใจดี</v>
          </cell>
          <cell r="E24" t="str">
            <v>นางสาวรุ่งอรุณ บุญเรือง</v>
          </cell>
          <cell r="F24" t="str">
            <v>นางบังอร  บุญเศษ</v>
          </cell>
          <cell r="G24" t="str">
            <v>นางสมจิตร  หูวอง</v>
          </cell>
          <cell r="H24" t="str">
            <v>นางสาวรุ่งอรุณ บุญเรือง</v>
          </cell>
          <cell r="I24" t="str">
            <v>นางอุไร  บุญหลง</v>
          </cell>
          <cell r="J24" t="str">
            <v>นางสาวมาวารี ขันติกิจ</v>
          </cell>
          <cell r="K24" t="e">
            <v>#N/A</v>
          </cell>
        </row>
        <row r="26">
          <cell r="D26" t="str">
            <v>โฮมรูม/ซ่อมเสริม</v>
          </cell>
          <cell r="E26" t="str">
            <v>คณิตศาสตร์</v>
          </cell>
          <cell r="F26" t="str">
            <v>เทคโนโลยี(วิทยาการคำนวณ)           1</v>
          </cell>
          <cell r="G26" t="str">
            <v>ข้าวหอมมะลิ</v>
          </cell>
          <cell r="H26" t="str">
            <v>สังคมศึกษาฯ</v>
          </cell>
          <cell r="I26" t="str">
            <v>ภาษาอังกฤษเพื่อการสื่อสาร</v>
          </cell>
          <cell r="J26" t="str">
            <v>ดนตรี</v>
          </cell>
        </row>
        <row r="27">
          <cell r="D27" t="str">
            <v>นางสาวรุ่งอรุณ บุญเรือง</v>
          </cell>
          <cell r="E27" t="str">
            <v>นางสาวนิตยา คุรุพันธุ์</v>
          </cell>
          <cell r="F27" t="str">
            <v>นางสุวารีย์  โกมลศรี</v>
          </cell>
          <cell r="G27" t="str">
            <v>นางอุไร  บุญหลง</v>
          </cell>
          <cell r="H27" t="str">
            <v>นางบังอร  บุญเศษ</v>
          </cell>
          <cell r="I27" t="str">
            <v>นางสาวรุ่งอรุณ บุญเรือง</v>
          </cell>
          <cell r="J27" t="str">
            <v>นางสาวรุ่งอรุณ บุญเรือง</v>
          </cell>
          <cell r="K27" t="e">
            <v>#N/A</v>
          </cell>
        </row>
        <row r="29">
          <cell r="D29" t="str">
            <v>โฮมรูม/ซ่อมเสริม</v>
          </cell>
          <cell r="E29" t="str">
            <v>ภาษาไทย</v>
          </cell>
          <cell r="F29" t="str">
            <v>คณิตศาสตร์</v>
          </cell>
          <cell r="G29" t="str">
            <v>สุขศึกษา</v>
          </cell>
          <cell r="H29" t="str">
            <v>พลศึกษา</v>
          </cell>
          <cell r="I29" t="str">
            <v>วิทยาศาสตร์</v>
          </cell>
          <cell r="J29" t="str">
            <v>สังคมศึกษาฯ</v>
          </cell>
        </row>
        <row r="30">
          <cell r="D30" t="str">
            <v>นางสาวนิตยา คุรุพันธุ์</v>
          </cell>
          <cell r="E30" t="str">
            <v>นางวนิดา  ใจดี</v>
          </cell>
          <cell r="F30" t="str">
            <v>นางสาวนิตยา คุรุพันธุ์</v>
          </cell>
          <cell r="G30" t="str">
            <v>นางสาวรุ่งอรุณ บุญเรือง</v>
          </cell>
          <cell r="H30" t="str">
            <v>นายประสพโชค  ไชยชนะ</v>
          </cell>
          <cell r="I30" t="str">
            <v>นางสุวารีย์  โกมลศรี</v>
          </cell>
          <cell r="J30" t="str">
            <v>นางสมจิตร  หูวอง</v>
          </cell>
          <cell r="K30" t="e">
            <v>#N/A</v>
          </cell>
        </row>
        <row r="32">
          <cell r="D32" t="str">
            <v>ซ่อมเสริม</v>
          </cell>
          <cell r="E32" t="str">
            <v>ตัวเด็ก 2</v>
          </cell>
          <cell r="F32" t="str">
            <v>ธรรมชาติรอบตัว 2</v>
          </cell>
          <cell r="G32" t="str">
            <v>ภาษาสำหรับเด็กปฐมวัย 2</v>
          </cell>
          <cell r="H32" t="str">
            <v>สิ่งต่าง ๆ รอบตัวเด็ก 2</v>
          </cell>
          <cell r="I32" t="str">
            <v>ภาษาสำหรับเด็กปฐมวัย 2</v>
          </cell>
        </row>
        <row r="33">
          <cell r="D33" t="str">
            <v>นางสมจิตร  หูวอง</v>
          </cell>
          <cell r="E33" t="str">
            <v>นางสาวมาวารี ขันติกิจ</v>
          </cell>
          <cell r="F33" t="str">
            <v>นางสาวมาวารี ขันติกิจ</v>
          </cell>
          <cell r="G33" t="str">
            <v>นางวนิดา  ใจดี</v>
          </cell>
          <cell r="H33" t="str">
            <v>นางสมจิตร  หูวอง</v>
          </cell>
          <cell r="I33" t="str">
            <v>นางวนิดา  ใจดี</v>
          </cell>
          <cell r="J33" t="e">
            <v>#N/A</v>
          </cell>
          <cell r="K33" t="e">
            <v>#N/A</v>
          </cell>
        </row>
        <row r="35">
          <cell r="D35" t="str">
            <v>ซ่อมเสริม</v>
          </cell>
          <cell r="E35" t="str">
            <v>สิ่งต่าง ๆ รอบตัวเด็ก 3</v>
          </cell>
          <cell r="F35" t="str">
            <v>สิ่งต่าง ๆ รอบตัวเด็ก 3</v>
          </cell>
          <cell r="G35" t="str">
            <v>ธรรมชาติรอบตัว 3</v>
          </cell>
          <cell r="I35" t="str">
            <v>บุคคลและสถานที่แวดล้อมเด็ก 3</v>
          </cell>
        </row>
        <row r="36">
          <cell r="D36" t="str">
            <v>นางบังอร  บุญเศษ</v>
          </cell>
          <cell r="E36" t="str">
            <v>นางสมจิตร  หูวอง</v>
          </cell>
          <cell r="F36" t="str">
            <v>นางสมจิตร  หูวอง</v>
          </cell>
          <cell r="G36" t="str">
            <v>นางบังอร  บุญเศษ</v>
          </cell>
          <cell r="H36" t="e">
            <v>#N/A</v>
          </cell>
          <cell r="I36" t="str">
            <v>นางสาวนิตยา คุรุพันธุ์</v>
          </cell>
          <cell r="J36" t="e">
            <v>#N/A</v>
          </cell>
          <cell r="K36" t="e">
            <v>#N/A</v>
          </cell>
        </row>
        <row r="39">
          <cell r="D39" t="e">
            <v>#N/A</v>
          </cell>
          <cell r="E39" t="e">
            <v>#N/A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2"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5"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8"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</row>
        <row r="51">
          <cell r="D51" t="e">
            <v>#N/A</v>
          </cell>
          <cell r="E51" t="e">
            <v>#N/A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</row>
        <row r="54">
          <cell r="D54" t="e">
            <v>#N/A</v>
          </cell>
          <cell r="E54" t="e">
            <v>#N/A</v>
          </cell>
          <cell r="F54" t="e">
            <v>#N/A</v>
          </cell>
          <cell r="G54" t="e">
            <v>#N/A</v>
          </cell>
          <cell r="H54" t="e">
            <v>#N/A</v>
          </cell>
          <cell r="I54" t="e">
            <v>#N/A</v>
          </cell>
          <cell r="J54" t="e">
            <v>#N/A</v>
          </cell>
          <cell r="K54" t="e">
            <v>#N/A</v>
          </cell>
        </row>
        <row r="57">
          <cell r="D57" t="e">
            <v>#N/A</v>
          </cell>
          <cell r="E57" t="e">
            <v>#N/A</v>
          </cell>
          <cell r="F57" t="e">
            <v>#N/A</v>
          </cell>
          <cell r="G57" t="e">
            <v>#N/A</v>
          </cell>
          <cell r="H57" t="e">
            <v>#N/A</v>
          </cell>
          <cell r="I57" t="e">
            <v>#N/A</v>
          </cell>
          <cell r="J57" t="e">
            <v>#N/A</v>
          </cell>
          <cell r="K57" t="e">
            <v>#N/A</v>
          </cell>
        </row>
        <row r="59">
          <cell r="D59" t="str">
            <v>โฮมรูม/ซ่อมเสริม</v>
          </cell>
          <cell r="E59" t="str">
            <v>คณิตศาสตร์</v>
          </cell>
          <cell r="F59" t="str">
            <v>ภาษาไทย</v>
          </cell>
          <cell r="G59" t="str">
            <v>วิทยาศาสตร์</v>
          </cell>
          <cell r="H59" t="str">
            <v>ประวัติศาสตร์</v>
          </cell>
          <cell r="I59" t="str">
            <v>แนะแนว</v>
          </cell>
          <cell r="J59" t="str">
            <v>ลดเวลาเรียน</v>
          </cell>
        </row>
        <row r="60">
          <cell r="D60" t="str">
            <v>นางสาวอมรรัตน์  พระธานี</v>
          </cell>
          <cell r="E60" t="str">
            <v>นางสาวอมรรัตน์  พระธานี</v>
          </cell>
          <cell r="F60" t="str">
            <v>นายอำนาจ  ต้นโพธิ์</v>
          </cell>
          <cell r="G60" t="str">
            <v>นางสาวบุญส่ง  ทนุพันธ์</v>
          </cell>
          <cell r="H60" t="str">
            <v>นางสมจิตร  หูวอง</v>
          </cell>
          <cell r="I60" t="str">
            <v>นางสาวอมรรัตน์  พระธานี</v>
          </cell>
          <cell r="J60" t="str">
            <v>นางสาวอมรรัตน์  พระธานี</v>
          </cell>
          <cell r="K60" t="e">
            <v>#N/A</v>
          </cell>
        </row>
        <row r="62">
          <cell r="D62" t="str">
            <v>โฮมรูม/ซ่อมเสริม</v>
          </cell>
          <cell r="E62" t="str">
            <v>ภาษาไทย</v>
          </cell>
          <cell r="F62" t="str">
            <v>คณิตศาสตร์</v>
          </cell>
          <cell r="G62" t="str">
            <v>ประวัติศาสตร์</v>
          </cell>
          <cell r="H62" t="str">
            <v>การงานอาชีพ</v>
          </cell>
          <cell r="I62" t="str">
            <v>วิทยาศาสตร์</v>
          </cell>
          <cell r="J62" t="str">
            <v>ลดเวลาเรียน</v>
          </cell>
        </row>
        <row r="63">
          <cell r="D63" t="str">
            <v>นายอำนาจ  ต้นโพธิ์</v>
          </cell>
          <cell r="E63" t="str">
            <v>นายอำนาจ  ต้นโพธิ์</v>
          </cell>
          <cell r="F63" t="str">
            <v>นางสาวอมรรัตน์  พระธานี</v>
          </cell>
          <cell r="G63" t="str">
            <v>นางสมจิตร  หูวอง</v>
          </cell>
          <cell r="H63" t="str">
            <v>นางสาวบุญส่ง  ทนุพันธ์</v>
          </cell>
          <cell r="I63" t="str">
            <v>นางสาวบุญส่ง  ทนุพันธ์</v>
          </cell>
          <cell r="J63" t="str">
            <v>นายอำนาจ  ต้นโพธิ์</v>
          </cell>
          <cell r="K63" t="e">
            <v>#N/A</v>
          </cell>
        </row>
        <row r="65">
          <cell r="D65" t="str">
            <v>โฮมรูม/ซ่อมเสริม</v>
          </cell>
          <cell r="E65" t="str">
            <v>ภาษาอังกฤษ</v>
          </cell>
          <cell r="F65" t="str">
            <v>สังคมศึกษาฯ</v>
          </cell>
          <cell r="G65" t="str">
            <v>สุขศึกษาและพลศึกษา</v>
          </cell>
          <cell r="H65" t="str">
            <v>คณิตศาสตร์</v>
          </cell>
          <cell r="I65" t="str">
            <v>ภาษาไทย</v>
          </cell>
          <cell r="J65" t="str">
            <v>ลดเวลาเรียน</v>
          </cell>
        </row>
        <row r="66">
          <cell r="D66" t="str">
            <v>นางสาวบุญส่ง  ทนุพันธ์</v>
          </cell>
          <cell r="E66" t="str">
            <v>นางสาวบุญส่ง  ทนุพันธ์</v>
          </cell>
          <cell r="F66" t="str">
            <v>นางสมจิตร  หูวอง</v>
          </cell>
          <cell r="G66" t="str">
            <v>นายอำนาจ  ต้นโพธิ์</v>
          </cell>
          <cell r="H66" t="str">
            <v>นายประสพโชค  ไชยชนะ</v>
          </cell>
          <cell r="I66" t="str">
            <v>นายอำนาจ  ต้นโพธิ์</v>
          </cell>
          <cell r="J66" t="str">
            <v>นางสาวบุญส่ง  ทนุพันธ์</v>
          </cell>
          <cell r="K66" t="e">
            <v>#N/A</v>
          </cell>
        </row>
        <row r="68">
          <cell r="D68" t="str">
            <v>โฮมรูม/ซ่อมเสริม</v>
          </cell>
          <cell r="E68" t="str">
            <v>คณิตศาสตร์</v>
          </cell>
          <cell r="F68" t="str">
            <v>พลศึกษา</v>
          </cell>
          <cell r="G68" t="str">
            <v>ภาษาไทย</v>
          </cell>
          <cell r="H68" t="str">
            <v>ภาษาไทย</v>
          </cell>
          <cell r="I68" t="str">
            <v>ดนตรี</v>
          </cell>
          <cell r="J68" t="str">
            <v>ลดเวลาเรียน</v>
          </cell>
        </row>
        <row r="69">
          <cell r="D69" t="str">
            <v>นายประสพโชค  ไชยชนะ</v>
          </cell>
          <cell r="E69" t="str">
            <v>นายประสพโชค  ไชยชนะ</v>
          </cell>
          <cell r="F69" t="str">
            <v>นายประสพโชค  ไชยชนะ</v>
          </cell>
          <cell r="G69" t="str">
            <v>นางอุไร  บุญหลง</v>
          </cell>
          <cell r="H69" t="str">
            <v>นางอุไร  บุญหลง</v>
          </cell>
          <cell r="I69" t="str">
            <v>นางสาวมาวารี ขันติกิจ</v>
          </cell>
          <cell r="J69" t="str">
            <v>นายประสพโชค  ไชยชนะ</v>
          </cell>
          <cell r="K69" t="e">
            <v>#N/A</v>
          </cell>
        </row>
        <row r="71">
          <cell r="D71" t="str">
            <v>โฮมรูม/ซ่อมเสริม</v>
          </cell>
          <cell r="E71" t="str">
            <v>วิทยาศาสตร์และเทคโนโลยี</v>
          </cell>
          <cell r="F71" t="str">
            <v>ศิลปะ</v>
          </cell>
          <cell r="G71" t="str">
            <v xml:space="preserve">สุขศึกษา </v>
          </cell>
          <cell r="H71" t="str">
            <v>คณิตศาสตร์</v>
          </cell>
          <cell r="I71" t="str">
            <v>แนะแนว</v>
          </cell>
          <cell r="J71" t="str">
            <v>ลดเวลาเรียน</v>
          </cell>
        </row>
        <row r="72">
          <cell r="D72" t="str">
            <v>นางสุวารีย์  โกมลศรี</v>
          </cell>
          <cell r="E72" t="str">
            <v>นางสุวารีย์  โกมลศรี</v>
          </cell>
          <cell r="F72" t="str">
            <v>นางสาวมาวารี ขันติกิจ</v>
          </cell>
          <cell r="G72" t="str">
            <v>นายประสพโชค  ไชยชนะ</v>
          </cell>
          <cell r="H72" t="str">
            <v>นางสาวอมรรัตน์  พระธานี</v>
          </cell>
          <cell r="I72" t="str">
            <v>นางบังอร  บุญเศษ</v>
          </cell>
          <cell r="J72" t="str">
            <v>นางสุวารีย์  โกมลศรี</v>
          </cell>
          <cell r="K72" t="e">
            <v>#N/A</v>
          </cell>
        </row>
        <row r="74">
          <cell r="D74" t="str">
            <v>โฮมรูม/ซ่อมเสริม</v>
          </cell>
          <cell r="E74" t="str">
            <v>ภาษาไทย</v>
          </cell>
          <cell r="F74" t="str">
            <v>ภาษาอังกฤษ</v>
          </cell>
          <cell r="G74" t="str">
            <v>ศิลปะ</v>
          </cell>
          <cell r="H74" t="str">
            <v>วิทยาศาสตร์และเทคโนโลยี</v>
          </cell>
          <cell r="J74" t="str">
            <v>ลดเวลาเรียน</v>
          </cell>
        </row>
        <row r="75">
          <cell r="D75" t="str">
            <v>นางสาวมาวารี ขันติกิจ</v>
          </cell>
          <cell r="E75" t="str">
            <v>นางอุไร  บุญหลง</v>
          </cell>
          <cell r="F75" t="str">
            <v>นางอุไร  บุญหลง</v>
          </cell>
          <cell r="G75" t="e">
            <v>#REF!</v>
          </cell>
          <cell r="H75" t="str">
            <v>นางสุวารีย์  โกมลศรี</v>
          </cell>
          <cell r="I75" t="str">
            <v>นางสาวมาวารี ขันติกิจ</v>
          </cell>
          <cell r="J75" t="str">
            <v>นางอุไร  บุญหลง</v>
          </cell>
          <cell r="K75" t="e">
            <v>#N/A</v>
          </cell>
        </row>
        <row r="77">
          <cell r="D77" t="str">
            <v>โฮมรูม/ซ่อมเสริม</v>
          </cell>
          <cell r="E77" t="str">
            <v>ประวัติศาสตร์</v>
          </cell>
          <cell r="F77" t="str">
            <v>วิทยาศาสตร์</v>
          </cell>
          <cell r="G77" t="str">
            <v>วิทยาศาสตร์</v>
          </cell>
          <cell r="H77" t="str">
            <v>ข้าวหอมมะลิ</v>
          </cell>
          <cell r="I77" t="str">
            <v>เทคโนโลยี(วทยาการคำนวณ)</v>
          </cell>
          <cell r="J77" t="str">
            <v>การงานอาชีพ</v>
          </cell>
        </row>
        <row r="78">
          <cell r="D78" t="str">
            <v>นางวนิดา  ใจดี</v>
          </cell>
          <cell r="E78" t="str">
            <v>นางสมจิตร  หูวอง</v>
          </cell>
          <cell r="F78" t="str">
            <v>นางสุวารีย์  โกมลศรี</v>
          </cell>
          <cell r="G78" t="str">
            <v>นางสุวารีย์  โกมลศรี</v>
          </cell>
          <cell r="H78" t="str">
            <v>นางวนิดา  ใจดี</v>
          </cell>
          <cell r="I78" t="str">
            <v>นางสุวารีย์  โกมลศรี</v>
          </cell>
          <cell r="J78" t="str">
            <v>นางสาวนิตยา คุรุพันธุ์</v>
          </cell>
          <cell r="K78" t="e">
            <v>#N/A</v>
          </cell>
        </row>
        <row r="80">
          <cell r="D80" t="str">
            <v>โฮมรูม/ซ่อมเสริม</v>
          </cell>
          <cell r="E80" t="str">
            <v>ภาษาไทย</v>
          </cell>
          <cell r="F80" t="str">
            <v>คณิตศาสตร์เพิ่มเติม</v>
          </cell>
          <cell r="G80" t="str">
            <v>ภาษาอังกฤษ</v>
          </cell>
          <cell r="H80" t="str">
            <v>สุขศึกษา</v>
          </cell>
          <cell r="I80" t="str">
            <v>คณิตศาสตร์</v>
          </cell>
          <cell r="J80" t="str">
            <v>ภาษาไทย</v>
          </cell>
        </row>
        <row r="81">
          <cell r="D81" t="str">
            <v>นางสาวรุ่งอรุณ บุญเรือง</v>
          </cell>
          <cell r="E81" t="str">
            <v>นางวนิดา  ใจดี</v>
          </cell>
          <cell r="F81" t="str">
            <v>นางสาวนิตยา คุรุพันธุ์</v>
          </cell>
          <cell r="G81" t="str">
            <v>นางสาวรุ่งอรุณ บุญเรือง</v>
          </cell>
          <cell r="H81" t="str">
            <v>นางสาวรุ่งอรุณ บุญเรือง</v>
          </cell>
          <cell r="I81" t="str">
            <v>นางสาวนิตยา คุรุพันธุ์</v>
          </cell>
          <cell r="J81" t="str">
            <v>นางวนิดา  ใจดี</v>
          </cell>
          <cell r="K81" t="e">
            <v>#N/A</v>
          </cell>
        </row>
        <row r="83">
          <cell r="D83" t="str">
            <v>โฮมรูม/ซ่อมเสริม</v>
          </cell>
          <cell r="E83" t="str">
            <v>คณิตศาสตร์</v>
          </cell>
          <cell r="F83" t="str">
            <v>ภาษาไทย</v>
          </cell>
          <cell r="G83" t="str">
            <v>ศิลปะ</v>
          </cell>
          <cell r="H83" t="str">
            <v>คณิตศาสตร์</v>
          </cell>
          <cell r="I83" t="str">
            <v>ดนตรี</v>
          </cell>
          <cell r="J83" t="str">
            <v>สังคมศึกษาฯ</v>
          </cell>
        </row>
        <row r="84">
          <cell r="D84" t="str">
            <v>นางสาวนิตยา คุรุพันธุ์</v>
          </cell>
          <cell r="E84" t="str">
            <v>นางสาวนิตยา คุรุพันธุ์</v>
          </cell>
          <cell r="F84" t="str">
            <v>นางวนิดา  ใจดี</v>
          </cell>
          <cell r="G84" t="str">
            <v>นางสาวมาวารี ขันติกิจ</v>
          </cell>
          <cell r="H84" t="str">
            <v>นางสาวนิตยา คุรุพันธุ์</v>
          </cell>
          <cell r="I84" t="str">
            <v>นางสาวรุ่งอรุณ บุญเรือง</v>
          </cell>
          <cell r="J84" t="str">
            <v>นางสมจิตร  หูวอง</v>
          </cell>
          <cell r="K84" t="e">
            <v>#N/A</v>
          </cell>
        </row>
        <row r="86">
          <cell r="D86" t="str">
            <v>ซ่อมเสริม</v>
          </cell>
          <cell r="E86" t="str">
            <v>ตัวเด็ก 2</v>
          </cell>
          <cell r="F86" t="str">
            <v>บุคคลและสถานที่แวดล้อมเด็ก 2</v>
          </cell>
          <cell r="G86" t="str">
            <v>ภาษาสำหรับเด็กปฐมวัย 2</v>
          </cell>
          <cell r="H86" t="str">
            <v>ธรรมชาติรอบตัว 2</v>
          </cell>
          <cell r="I86" t="str">
            <v>สิ่งต่าง ๆ รอบตัวเด็ก 2</v>
          </cell>
        </row>
        <row r="87">
          <cell r="D87" t="str">
            <v>นางสมจิตร  หูวอง</v>
          </cell>
          <cell r="E87" t="str">
            <v>นางสาวมาวารี ขันติกิจ</v>
          </cell>
          <cell r="F87" t="str">
            <v>นางสาวรุ่งอรุณ บุญเรือง</v>
          </cell>
          <cell r="G87" t="str">
            <v>นางวนิดา  ใจดี</v>
          </cell>
          <cell r="H87" t="str">
            <v>นางสาวมาวารี ขันติกิจ</v>
          </cell>
          <cell r="I87" t="str">
            <v>นางสมจิตร  หูวอง</v>
          </cell>
          <cell r="J87" t="e">
            <v>#N/A</v>
          </cell>
          <cell r="K87" t="e">
            <v>#N/A</v>
          </cell>
        </row>
        <row r="89">
          <cell r="D89" t="str">
            <v>ซ่อมเสริม</v>
          </cell>
          <cell r="E89" t="str">
            <v>ตัวเด็ก 3</v>
          </cell>
          <cell r="F89" t="str">
            <v>ธรรมชาติรอบตัว 3</v>
          </cell>
          <cell r="H89" t="str">
            <v>ธรรมชาติรอบตัว 3</v>
          </cell>
        </row>
        <row r="90">
          <cell r="D90" t="str">
            <v>นางบังอร  บุญเศษ</v>
          </cell>
          <cell r="E90" t="str">
            <v>นางบังอร  บุญเศษ</v>
          </cell>
          <cell r="F90" t="str">
            <v>นางบังอร  บุญเศษ</v>
          </cell>
          <cell r="G90" t="e">
            <v>#N/A</v>
          </cell>
          <cell r="H90" t="str">
            <v>นางบังอร  บุญเศษ</v>
          </cell>
          <cell r="I90" t="e">
            <v>#N/A</v>
          </cell>
          <cell r="J90" t="e">
            <v>#N/A</v>
          </cell>
          <cell r="K90" t="e">
            <v>#N/A</v>
          </cell>
        </row>
        <row r="93">
          <cell r="D93" t="e">
            <v>#N/A</v>
          </cell>
          <cell r="E93" t="e">
            <v>#N/A</v>
          </cell>
          <cell r="F93" t="e">
            <v>#N/A</v>
          </cell>
          <cell r="G93" t="e">
            <v>#N/A</v>
          </cell>
          <cell r="H93" t="e">
            <v>#N/A</v>
          </cell>
          <cell r="I93" t="e">
            <v>#N/A</v>
          </cell>
          <cell r="J93" t="e">
            <v>#N/A</v>
          </cell>
          <cell r="K93" t="e">
            <v>#N/A</v>
          </cell>
        </row>
        <row r="96">
          <cell r="D96" t="e">
            <v>#N/A</v>
          </cell>
          <cell r="E96" t="e">
            <v>#N/A</v>
          </cell>
          <cell r="F96" t="e">
            <v>#N/A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</row>
        <row r="99">
          <cell r="D99" t="e">
            <v>#N/A</v>
          </cell>
          <cell r="E99" t="e">
            <v>#N/A</v>
          </cell>
          <cell r="F99" t="e">
            <v>#N/A</v>
          </cell>
          <cell r="G99" t="e">
            <v>#N/A</v>
          </cell>
          <cell r="H99" t="e">
            <v>#N/A</v>
          </cell>
          <cell r="I99" t="e">
            <v>#N/A</v>
          </cell>
          <cell r="J99" t="e">
            <v>#N/A</v>
          </cell>
          <cell r="K99" t="e">
            <v>#N/A</v>
          </cell>
        </row>
        <row r="102"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 t="e">
            <v>#N/A</v>
          </cell>
          <cell r="I102" t="e">
            <v>#N/A</v>
          </cell>
          <cell r="J102" t="e">
            <v>#N/A</v>
          </cell>
          <cell r="K102" t="e">
            <v>#N/A</v>
          </cell>
        </row>
        <row r="105"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8"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e">
            <v>#N/A</v>
          </cell>
          <cell r="I108" t="e">
            <v>#N/A</v>
          </cell>
          <cell r="J108" t="e">
            <v>#N/A</v>
          </cell>
          <cell r="K108" t="e">
            <v>#N/A</v>
          </cell>
        </row>
        <row r="111"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e">
            <v>#N/A</v>
          </cell>
          <cell r="I111" t="e">
            <v>#N/A</v>
          </cell>
          <cell r="J111" t="e">
            <v>#N/A</v>
          </cell>
          <cell r="K111" t="e">
            <v>#N/A</v>
          </cell>
        </row>
        <row r="113">
          <cell r="D113" t="str">
            <v>โฮมรูม/ซ่อมเสริม</v>
          </cell>
          <cell r="E113" t="str">
            <v>ภาษาอังกฤษ</v>
          </cell>
          <cell r="F113" t="str">
            <v>ภาษาไทย</v>
          </cell>
          <cell r="G113" t="str">
            <v>คณิตศาสตร์</v>
          </cell>
          <cell r="H113" t="str">
            <v>คณิตศาสตร์</v>
          </cell>
          <cell r="I113" t="str">
            <v>ภาษาอังกฤษ</v>
          </cell>
          <cell r="J113" t="str">
            <v>ลดเวลาเรียน</v>
          </cell>
        </row>
        <row r="114">
          <cell r="D114" t="str">
            <v>นางสาวอมรรัตน์  พระธานี</v>
          </cell>
          <cell r="E114" t="str">
            <v>นางสาวบุญส่ง  ทนุพันธ์</v>
          </cell>
          <cell r="F114" t="str">
            <v>นายอำนาจ  ต้นโพธิ์</v>
          </cell>
          <cell r="G114" t="str">
            <v>นางสาวอมรรัตน์  พระธานี</v>
          </cell>
          <cell r="H114" t="str">
            <v>นางสาวอมรรัตน์  พระธานี</v>
          </cell>
          <cell r="I114" t="str">
            <v>นางสาวบุญส่ง  ทนุพันธ์</v>
          </cell>
          <cell r="J114" t="str">
            <v>นางสาวอมรรัตน์  พระธานี</v>
          </cell>
          <cell r="K114" t="e">
            <v>#N/A</v>
          </cell>
        </row>
        <row r="116">
          <cell r="D116" t="str">
            <v>โฮมรูม/ซ่อมเสริม</v>
          </cell>
          <cell r="E116" t="str">
            <v>ภาษาไทย</v>
          </cell>
          <cell r="F116" t="str">
            <v>คณิตศาสตร์</v>
          </cell>
          <cell r="G116" t="str">
            <v>ภาษาอังกฤษ</v>
          </cell>
          <cell r="H116" t="str">
            <v>ศิลปะ</v>
          </cell>
          <cell r="I116" t="str">
            <v>อังกฤษสื่อสาร</v>
          </cell>
          <cell r="J116" t="str">
            <v>ลดเวลาเรียน</v>
          </cell>
        </row>
        <row r="117">
          <cell r="D117" t="str">
            <v>นายอำนาจ  ต้นโพธิ์</v>
          </cell>
          <cell r="E117" t="str">
            <v>นายอำนาจ  ต้นโพธิ์</v>
          </cell>
          <cell r="F117" t="str">
            <v>นางสาวอมรรัตน์  พระธานี</v>
          </cell>
          <cell r="G117" t="str">
            <v>นางสาวบุญส่ง  ทนุพันธ์</v>
          </cell>
          <cell r="H117" t="str">
            <v>นางสาวมาวารี ขันติกิจ</v>
          </cell>
          <cell r="I117" t="str">
            <v>นายอำนาจ  ต้นโพธิ์</v>
          </cell>
          <cell r="J117" t="str">
            <v>นายอำนาจ  ต้นโพธิ์</v>
          </cell>
          <cell r="K117" t="e">
            <v>#N/A</v>
          </cell>
        </row>
        <row r="119">
          <cell r="D119" t="str">
            <v>โฮมรูม/ซ่อมเสริม</v>
          </cell>
          <cell r="E119" t="str">
            <v>คณิตศาสตร์</v>
          </cell>
          <cell r="F119" t="str">
            <v>ภาษาอังกฤษ</v>
          </cell>
          <cell r="G119" t="str">
            <v>ศิลปะ</v>
          </cell>
          <cell r="H119" t="str">
            <v>ภาษาไทย</v>
          </cell>
          <cell r="I119" t="str">
            <v>คณิตศาสตร์</v>
          </cell>
          <cell r="J119" t="str">
            <v>ลดเวลาเรียน</v>
          </cell>
        </row>
        <row r="120">
          <cell r="D120" t="str">
            <v>นางสาวบุญส่ง  ทนุพันธ์</v>
          </cell>
          <cell r="E120" t="str">
            <v>นายประสพโชค  ไชยชนะ</v>
          </cell>
          <cell r="F120" t="str">
            <v>นางสาวบุญส่ง  ทนุพันธ์</v>
          </cell>
          <cell r="G120" t="str">
            <v>นางสาวมาวารี ขันติกิจ</v>
          </cell>
          <cell r="H120" t="str">
            <v>นายอำนาจ  ต้นโพธิ์</v>
          </cell>
          <cell r="I120" t="str">
            <v>นายประสพโชค  ไชยชนะ</v>
          </cell>
          <cell r="J120" t="str">
            <v>นางสาวบุญส่ง  ทนุพันธ์</v>
          </cell>
          <cell r="K120" t="e">
            <v>#N/A</v>
          </cell>
        </row>
        <row r="122">
          <cell r="D122" t="str">
            <v>โฮมรูม/ซ่อมเสริม</v>
          </cell>
          <cell r="E122" t="str">
            <v>วิทยาศาสตร์และเทคโนโลยี</v>
          </cell>
          <cell r="F122" t="str">
            <v>คณิตศาสตร์</v>
          </cell>
          <cell r="G122" t="str">
            <v xml:space="preserve">สุขศึกษา </v>
          </cell>
          <cell r="H122" t="str">
            <v>วิทยาศาสตร์และเทคโนโลยี</v>
          </cell>
          <cell r="I122" t="str">
            <v>การงานอาชีพ</v>
          </cell>
          <cell r="J122" t="str">
            <v>ลดเวลาเรียน</v>
          </cell>
        </row>
        <row r="123">
          <cell r="D123" t="str">
            <v>นายประสพโชค  ไชยชนะ</v>
          </cell>
          <cell r="E123" t="str">
            <v>นางสุวารีย์  โกมลศรี</v>
          </cell>
          <cell r="F123" t="str">
            <v>นายประสพโชค  ไชยชนะ</v>
          </cell>
          <cell r="G123" t="str">
            <v>นางวนิดา  ใจดี</v>
          </cell>
          <cell r="H123" t="str">
            <v>นางสุวารีย์  โกมลศรี</v>
          </cell>
          <cell r="I123" t="str">
            <v>นางสมจิตร  หูวอง</v>
          </cell>
          <cell r="J123" t="str">
            <v>นายประสพโชค  ไชยชนะ</v>
          </cell>
          <cell r="K123" t="e">
            <v>#N/A</v>
          </cell>
        </row>
        <row r="125">
          <cell r="D125" t="str">
            <v>โฮมรูม/ซ่อมเสริม</v>
          </cell>
          <cell r="E125" t="str">
            <v>คณิตศาสตร์</v>
          </cell>
          <cell r="F125" t="str">
            <v>ภาษาอังกฤษ</v>
          </cell>
          <cell r="G125" t="str">
            <v>ภาษาไทย</v>
          </cell>
          <cell r="H125" t="str">
            <v>สังคมศึกษาฯ</v>
          </cell>
          <cell r="I125" t="str">
            <v>อังกฤษสื่อสาร</v>
          </cell>
          <cell r="J125" t="str">
            <v>ลดเวลาเรียน</v>
          </cell>
        </row>
        <row r="126">
          <cell r="D126" t="str">
            <v>นางสุวารีย์  โกมลศรี</v>
          </cell>
          <cell r="E126" t="str">
            <v>นางสาวอมรรัตน์  พระธานี</v>
          </cell>
          <cell r="F126" t="str">
            <v>นางวนิดา  ใจดี</v>
          </cell>
          <cell r="G126" t="str">
            <v>นางอุไร  บุญหลง</v>
          </cell>
          <cell r="H126" t="str">
            <v>นางบังอร  บุญเศษ</v>
          </cell>
          <cell r="I126" t="str">
            <v>นางวนิดา  ใจดี</v>
          </cell>
          <cell r="J126" t="str">
            <v>นางสุวารีย์  โกมลศรี</v>
          </cell>
          <cell r="K126" t="e">
            <v>#N/A</v>
          </cell>
        </row>
        <row r="128">
          <cell r="D128" t="str">
            <v>โฮมรูม/ซ่อมเสริม</v>
          </cell>
          <cell r="E128" t="str">
            <v>ภาษาไทย</v>
          </cell>
          <cell r="F128" t="str">
            <v>อังกฤษสื่อสาร</v>
          </cell>
          <cell r="G128" t="str">
            <v>วิทยาศาสตร์และเทคโนโลยี</v>
          </cell>
          <cell r="H128" t="str">
            <v>ประวัติศาสตร์</v>
          </cell>
          <cell r="I128" t="str">
            <v>การงานอาชีพ</v>
          </cell>
          <cell r="J128" t="str">
            <v>ลดเวลาเรียน</v>
          </cell>
        </row>
        <row r="129">
          <cell r="D129" t="str">
            <v>นางสาวมาวารี ขันติกิจ</v>
          </cell>
          <cell r="E129" t="str">
            <v>นางอุไร  บุญหลง</v>
          </cell>
          <cell r="F129" t="str">
            <v>นางอุไร  บุญหลง</v>
          </cell>
          <cell r="G129" t="str">
            <v>นางสุวารีย์  โกมลศรี</v>
          </cell>
          <cell r="H129" t="str">
            <v>นางสาวนิตยา คุรุพันธุ์</v>
          </cell>
          <cell r="I129" t="str">
            <v>นางสาวมาวารี ขันติกิจ</v>
          </cell>
          <cell r="J129" t="str">
            <v>นางอุไร  บุญหลง</v>
          </cell>
          <cell r="K129" t="e">
            <v>#N/A</v>
          </cell>
        </row>
        <row r="131">
          <cell r="D131" t="str">
            <v>โฮมรูม/ซ่อมเสริม</v>
          </cell>
          <cell r="E131" t="str">
            <v>ภาษาอังกฤษ</v>
          </cell>
          <cell r="F131" t="str">
            <v xml:space="preserve">คณิตศาสตร์ </v>
          </cell>
          <cell r="G131" t="str">
            <v>พลศึกษา</v>
          </cell>
          <cell r="H131" t="str">
            <v>ภาษาไทย</v>
          </cell>
          <cell r="I131" t="str">
            <v>สุขศึกษา</v>
          </cell>
          <cell r="J131" t="str">
            <v xml:space="preserve">คณิตศาสตร์ </v>
          </cell>
        </row>
        <row r="132">
          <cell r="D132" t="str">
            <v>นางวนิดา  ใจดี</v>
          </cell>
          <cell r="E132" t="str">
            <v>นางสาวรุ่งอรุณ บุญเรือง</v>
          </cell>
          <cell r="F132" t="str">
            <v>นางสาวนิตยา คุรุพันธุ์</v>
          </cell>
          <cell r="G132" t="str">
            <v>นายประสพโชค  ไชยชนะ</v>
          </cell>
          <cell r="H132" t="str">
            <v>นางวนิดา  ใจดี</v>
          </cell>
          <cell r="I132" t="str">
            <v>นางสาวรุ่งอรุณ บุญเรือง</v>
          </cell>
          <cell r="J132" t="str">
            <v>นางสาวนิตยา คุรุพันธุ์</v>
          </cell>
          <cell r="K132" t="e">
            <v>#N/A</v>
          </cell>
        </row>
        <row r="134">
          <cell r="D134" t="str">
            <v>โฮมรูม/ซ่อมเสริม</v>
          </cell>
          <cell r="E134" t="str">
            <v>คณิตศาสตร์</v>
          </cell>
          <cell r="F134" t="str">
            <v>ประวัติศาสตร์</v>
          </cell>
          <cell r="G134" t="str">
            <v>ภาษาอังกฤษ</v>
          </cell>
          <cell r="H134" t="str">
            <v>พลศึกษา</v>
          </cell>
          <cell r="I134" t="str">
            <v>สังคมศึกษาฯ</v>
          </cell>
          <cell r="J134" t="str">
            <v>พืชสมุนไพร</v>
          </cell>
        </row>
        <row r="135">
          <cell r="D135" t="str">
            <v>นางสาวรุ่งอรุณ บุญเรือง</v>
          </cell>
          <cell r="E135" t="str">
            <v>นางสาวนิตยา คุรุพันธุ์</v>
          </cell>
          <cell r="F135" t="str">
            <v>นางสมจิตร  หูวอง</v>
          </cell>
          <cell r="G135" t="str">
            <v>นางสาวรุ่งอรุณ บุญเรือง</v>
          </cell>
          <cell r="H135" t="str">
            <v>นายประสพโชค  ไชยชนะ</v>
          </cell>
          <cell r="I135" t="str">
            <v>นางบังอร  บุญเศษ</v>
          </cell>
          <cell r="J135" t="str">
            <v>นางวนิดา  ใจดี</v>
          </cell>
          <cell r="K135" t="e">
            <v>#N/A</v>
          </cell>
        </row>
        <row r="137">
          <cell r="D137" t="str">
            <v>โฮมรูม/ซ่อมเสริม</v>
          </cell>
          <cell r="E137" t="str">
            <v>ภาษาไทย</v>
          </cell>
          <cell r="F137" t="str">
            <v>วิทยาศาสตร์</v>
          </cell>
          <cell r="G137" t="str">
            <v>คณิตศาสตร์เพิ่มเติม</v>
          </cell>
          <cell r="H137" t="str">
            <v>ภาษาอังกฤษ</v>
          </cell>
          <cell r="I137" t="str">
            <v>วิทยาศาสตร์</v>
          </cell>
          <cell r="J137" t="str">
            <v>สังคมศึกษาฯ</v>
          </cell>
        </row>
        <row r="138">
          <cell r="D138" t="str">
            <v>นางสาวนิตยา คุรุพันธุ์</v>
          </cell>
          <cell r="E138" t="str">
            <v>นางวนิดา  ใจดี</v>
          </cell>
          <cell r="F138" t="str">
            <v>นางสุวารีย์  โกมลศรี</v>
          </cell>
          <cell r="G138" t="str">
            <v>นางสาวนิตยา คุรุพันธุ์</v>
          </cell>
          <cell r="H138" t="str">
            <v>นางสาวรุ่งอรุณ บุญเรือง</v>
          </cell>
          <cell r="I138" t="str">
            <v>นางสุวารีย์  โกมลศรี</v>
          </cell>
          <cell r="J138" t="str">
            <v>นางสมจิตร  หูวอง</v>
          </cell>
          <cell r="K138" t="e">
            <v>#N/A</v>
          </cell>
        </row>
        <row r="140">
          <cell r="D140" t="str">
            <v>ซ่อมเสริม</v>
          </cell>
          <cell r="E140" t="str">
            <v>ตัวเด็ก 2</v>
          </cell>
          <cell r="F140" t="str">
            <v>ธรรมชาติรอบตัว 2</v>
          </cell>
          <cell r="G140" t="str">
            <v>สิ่งต่าง ๆ รอบตัวเด็ก 2</v>
          </cell>
          <cell r="H140" t="str">
            <v>สิ่งต่าง ๆ รอบตัวเด็ก 2</v>
          </cell>
        </row>
        <row r="141">
          <cell r="D141" t="str">
            <v>นางสมจิตร  หูวอง</v>
          </cell>
          <cell r="E141" t="str">
            <v>นางสาวมาวารี ขันติกิจ</v>
          </cell>
          <cell r="F141" t="str">
            <v>นางสาวมาวารี ขันติกิจ</v>
          </cell>
          <cell r="G141" t="str">
            <v>นางสมจิตร  หูวอง</v>
          </cell>
          <cell r="H141" t="str">
            <v>นางสมจิตร  หูวอง</v>
          </cell>
          <cell r="I141" t="e">
            <v>#N/A</v>
          </cell>
          <cell r="J141" t="e">
            <v>#N/A</v>
          </cell>
          <cell r="K141" t="e">
            <v>#N/A</v>
          </cell>
        </row>
        <row r="143">
          <cell r="D143" t="str">
            <v>ซ่อมเสริม</v>
          </cell>
          <cell r="F143" t="str">
            <v>ธรรมชาติรอบตัว 3</v>
          </cell>
          <cell r="I143" t="str">
            <v>บุคคลและสถานที่แวดล้อมเด็ก 3</v>
          </cell>
        </row>
        <row r="144">
          <cell r="D144" t="str">
            <v>นางบังอร  บุญเศษ</v>
          </cell>
          <cell r="E144" t="e">
            <v>#N/A</v>
          </cell>
          <cell r="F144" t="str">
            <v>นางบังอร  บุญเศษ</v>
          </cell>
          <cell r="G144" t="e">
            <v>#N/A</v>
          </cell>
          <cell r="H144" t="e">
            <v>#N/A</v>
          </cell>
          <cell r="I144" t="str">
            <v>นางสาวนิตยา คุรุพันธุ์</v>
          </cell>
          <cell r="J144" t="e">
            <v>#N/A</v>
          </cell>
          <cell r="K144" t="e">
            <v>#N/A</v>
          </cell>
        </row>
        <row r="147">
          <cell r="D147" t="e">
            <v>#N/A</v>
          </cell>
          <cell r="E147" t="e">
            <v>#N/A</v>
          </cell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</row>
        <row r="150">
          <cell r="D150" t="e">
            <v>#N/A</v>
          </cell>
          <cell r="E150" t="e">
            <v>#N/A</v>
          </cell>
          <cell r="F150" t="e">
            <v>#N/A</v>
          </cell>
          <cell r="G150" t="e">
            <v>#N/A</v>
          </cell>
          <cell r="H150" t="e">
            <v>#N/A</v>
          </cell>
          <cell r="I150" t="e">
            <v>#N/A</v>
          </cell>
          <cell r="J150" t="e">
            <v>#N/A</v>
          </cell>
          <cell r="K150" t="e">
            <v>#N/A</v>
          </cell>
        </row>
        <row r="153">
          <cell r="D153" t="e">
            <v>#N/A</v>
          </cell>
          <cell r="E153" t="e">
            <v>#N/A</v>
          </cell>
          <cell r="F153" t="e">
            <v>#N/A</v>
          </cell>
          <cell r="G153" t="e">
            <v>#N/A</v>
          </cell>
          <cell r="H153" t="e">
            <v>#N/A</v>
          </cell>
          <cell r="I153" t="e">
            <v>#N/A</v>
          </cell>
          <cell r="J153" t="e">
            <v>#N/A</v>
          </cell>
          <cell r="K153" t="e">
            <v>#N/A</v>
          </cell>
        </row>
        <row r="156">
          <cell r="D156" t="e">
            <v>#N/A</v>
          </cell>
          <cell r="E156" t="e">
            <v>#N/A</v>
          </cell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</row>
        <row r="159">
          <cell r="D159" t="e">
            <v>#N/A</v>
          </cell>
          <cell r="E159" t="e">
            <v>#N/A</v>
          </cell>
          <cell r="F159" t="e">
            <v>#N/A</v>
          </cell>
          <cell r="G159" t="e">
            <v>#N/A</v>
          </cell>
          <cell r="H159" t="e">
            <v>#N/A</v>
          </cell>
          <cell r="I159" t="e">
            <v>#N/A</v>
          </cell>
          <cell r="J159" t="e">
            <v>#N/A</v>
          </cell>
          <cell r="K159" t="e">
            <v>#N/A</v>
          </cell>
        </row>
        <row r="162">
          <cell r="D162" t="e">
            <v>#N/A</v>
          </cell>
          <cell r="E162" t="e">
            <v>#N/A</v>
          </cell>
          <cell r="F162" t="e">
            <v>#N/A</v>
          </cell>
          <cell r="G162" t="e">
            <v>#N/A</v>
          </cell>
          <cell r="H162" t="e">
            <v>#N/A</v>
          </cell>
          <cell r="I162" t="e">
            <v>#N/A</v>
          </cell>
          <cell r="J162" t="e">
            <v>#N/A</v>
          </cell>
          <cell r="K162" t="e">
            <v>#N/A</v>
          </cell>
        </row>
        <row r="165">
          <cell r="D165" t="e">
            <v>#N/A</v>
          </cell>
          <cell r="E165" t="e">
            <v>#N/A</v>
          </cell>
          <cell r="F165" t="e">
            <v>#N/A</v>
          </cell>
          <cell r="G165" t="e">
            <v>#N/A</v>
          </cell>
          <cell r="H165" t="e">
            <v>#N/A</v>
          </cell>
          <cell r="I165" t="e">
            <v>#N/A</v>
          </cell>
          <cell r="J165" t="e">
            <v>#N/A</v>
          </cell>
          <cell r="K165" t="e">
            <v>#N/A</v>
          </cell>
        </row>
        <row r="167">
          <cell r="D167" t="str">
            <v>โฮมรูม/ซ่อมเสริม</v>
          </cell>
          <cell r="E167" t="str">
            <v>ภาษาไทย</v>
          </cell>
          <cell r="F167" t="str">
            <v>อังกฤษสื่อสาร</v>
          </cell>
          <cell r="G167" t="str">
            <v>การงานอาชีพ</v>
          </cell>
          <cell r="H167" t="str">
            <v>คณิตศาสตร์</v>
          </cell>
          <cell r="I167" t="str">
            <v>ลดเวลาเรียน</v>
          </cell>
          <cell r="J167" t="str">
            <v>ลูกเสือ</v>
          </cell>
        </row>
        <row r="168">
          <cell r="D168" t="str">
            <v>นางสาวอมรรัตน์  พระธานี</v>
          </cell>
          <cell r="E168" t="str">
            <v>นายอำนาจ  ต้นโพธิ์</v>
          </cell>
          <cell r="F168" t="str">
            <v>นางสมจิตร  หูวอง</v>
          </cell>
          <cell r="G168" t="str">
            <v>นางสาวมาวารี ขันติกิจ</v>
          </cell>
          <cell r="H168" t="str">
            <v>นางสาวอมรรัตน์  พระธานี</v>
          </cell>
          <cell r="I168" t="str">
            <v>นางสาวอมรรัตน์  พระธานี</v>
          </cell>
          <cell r="J168" t="str">
            <v>นางสาวอมรรัตน์  พระธานี</v>
          </cell>
          <cell r="K168" t="e">
            <v>#N/A</v>
          </cell>
        </row>
        <row r="170">
          <cell r="D170" t="str">
            <v>โฮมรูม/ซ่อมเสริม</v>
          </cell>
          <cell r="E170" t="str">
            <v>ภาษาอังกฤษ</v>
          </cell>
          <cell r="F170" t="str">
            <v>ภาษาไทย</v>
          </cell>
          <cell r="G170" t="str">
            <v>สังคมศึกษาฯ</v>
          </cell>
          <cell r="H170" t="str">
            <v>แนะแนว</v>
          </cell>
          <cell r="I170" t="str">
            <v>ลดเวลาเรียน</v>
          </cell>
          <cell r="J170" t="str">
            <v>ลูกเสือ</v>
          </cell>
        </row>
        <row r="171">
          <cell r="D171" t="str">
            <v>นายอำนาจ  ต้นโพธิ์</v>
          </cell>
          <cell r="E171" t="str">
            <v>นางสาวบุญส่ง  ทนุพันธ์</v>
          </cell>
          <cell r="F171" t="str">
            <v>นายอำนาจ  ต้นโพธิ์</v>
          </cell>
          <cell r="G171" t="str">
            <v>นางบังอร  บุญเศษ</v>
          </cell>
          <cell r="H171" t="str">
            <v>นายอำนาจ  ต้นโพธิ์</v>
          </cell>
          <cell r="I171" t="str">
            <v>นายอำนาจ  ต้นโพธิ์</v>
          </cell>
          <cell r="J171" t="str">
            <v>นายอำนาจ  ต้นโพธิ์</v>
          </cell>
          <cell r="K171" t="e">
            <v>#N/A</v>
          </cell>
        </row>
        <row r="173">
          <cell r="D173" t="str">
            <v>โฮมรูม/ซ่อมเสริม</v>
          </cell>
          <cell r="E173" t="str">
            <v>คณิตศาสตร์</v>
          </cell>
          <cell r="F173" t="str">
            <v>ภาษาอังกฤษ</v>
          </cell>
          <cell r="G173" t="str">
            <v>ภาษาไทย</v>
          </cell>
          <cell r="H173" t="str">
            <v>วิทยาศาสตร์</v>
          </cell>
          <cell r="I173" t="str">
            <v>ลดเวลาเรียน</v>
          </cell>
          <cell r="J173" t="str">
            <v>ลูกเสือ</v>
          </cell>
        </row>
        <row r="174">
          <cell r="D174" t="str">
            <v>นางสาวบุญส่ง  ทนุพันธ์</v>
          </cell>
          <cell r="E174" t="str">
            <v>นายประสพโชค  ไชยชนะ</v>
          </cell>
          <cell r="F174" t="str">
            <v>นางสาวบุญส่ง  ทนุพันธ์</v>
          </cell>
          <cell r="G174" t="str">
            <v>นายอำนาจ  ต้นโพธิ์</v>
          </cell>
          <cell r="H174" t="str">
            <v>นางสาวบุญส่ง  ทนุพันธ์</v>
          </cell>
          <cell r="I174" t="str">
            <v>นางสาวบุญส่ง  ทนุพันธ์</v>
          </cell>
          <cell r="J174" t="str">
            <v>นางสาวบุญส่ง  ทนุพันธ์</v>
          </cell>
          <cell r="K174" t="e">
            <v>#N/A</v>
          </cell>
        </row>
        <row r="176">
          <cell r="D176" t="str">
            <v>โฮมรูม/ซ่อมเสริม</v>
          </cell>
          <cell r="E176" t="str">
            <v>วิทยาศาสตร์และเทคโนโลยี</v>
          </cell>
          <cell r="F176" t="str">
            <v>ภาษาไทย</v>
          </cell>
          <cell r="G176" t="str">
            <v>ภาษาอังกฤษ</v>
          </cell>
          <cell r="H176" t="str">
            <v>สังคมศึกษาฯ</v>
          </cell>
          <cell r="I176" t="str">
            <v>สังคมศึกษาฯ</v>
          </cell>
          <cell r="J176" t="str">
            <v>ลูกเสือ</v>
          </cell>
        </row>
        <row r="177">
          <cell r="D177" t="str">
            <v>นายประสพโชค  ไชยชนะ</v>
          </cell>
          <cell r="E177" t="str">
            <v>นางสุวารีย์  โกมลศรี</v>
          </cell>
          <cell r="F177" t="str">
            <v>นางอุไร  บุญหลง</v>
          </cell>
          <cell r="G177" t="str">
            <v>นางวนิดา  ใจดี</v>
          </cell>
          <cell r="H177" t="str">
            <v>นางบังอร  บุญเศษ</v>
          </cell>
          <cell r="I177" t="str">
            <v>นางบังอร  บุญเศษ</v>
          </cell>
          <cell r="J177" t="str">
            <v>นายประสพโชค  ไชยชนะ</v>
          </cell>
          <cell r="K177" t="e">
            <v>#N/A</v>
          </cell>
        </row>
        <row r="179">
          <cell r="D179" t="str">
            <v>โฮมรูม/ซ่อมเสริม</v>
          </cell>
          <cell r="E179" t="str">
            <v>ภาษาไทย</v>
          </cell>
          <cell r="F179" t="str">
            <v>คณิตศาสตร์</v>
          </cell>
          <cell r="G179" t="str">
            <v>ดนตรี</v>
          </cell>
          <cell r="H179" t="str">
            <v>พลศึกษา</v>
          </cell>
          <cell r="I179" t="str">
            <v>ลดเวลาเรียน</v>
          </cell>
          <cell r="J179" t="str">
            <v>ลูกเสือ</v>
          </cell>
        </row>
        <row r="180">
          <cell r="D180" t="str">
            <v>นางสุวารีย์  โกมลศรี</v>
          </cell>
          <cell r="E180" t="str">
            <v>นางอุไร  บุญหลง</v>
          </cell>
          <cell r="F180" t="str">
            <v>นางสาวอมรรัตน์  พระธานี</v>
          </cell>
          <cell r="G180" t="str">
            <v>นางสมจิตร  หูวอง</v>
          </cell>
          <cell r="H180" t="str">
            <v>นายประสพโชค  ไชยชนะ</v>
          </cell>
          <cell r="I180" t="str">
            <v>นางสุวารีย์  โกมลศรี</v>
          </cell>
          <cell r="J180" t="str">
            <v>นางสุวารีย์  โกมลศรี</v>
          </cell>
          <cell r="K180" t="e">
            <v>#N/A</v>
          </cell>
        </row>
        <row r="182">
          <cell r="D182" t="str">
            <v>โฮมรูม/ซ่อมเสริม</v>
          </cell>
          <cell r="E182" t="str">
            <v>คณิตศาสตร์</v>
          </cell>
          <cell r="F182" t="str">
            <v>สังคมศึกษาฯ</v>
          </cell>
          <cell r="G182" t="str">
            <v>คณิตศาสตร์</v>
          </cell>
          <cell r="H182" t="str">
            <v>ภาษาไทย</v>
          </cell>
          <cell r="I182" t="str">
            <v>ลดเวลาเรียน</v>
          </cell>
          <cell r="J182" t="str">
            <v>ลูกเสือ</v>
          </cell>
        </row>
        <row r="183">
          <cell r="D183" t="str">
            <v>นางสาวมาวารี ขันติกิจ</v>
          </cell>
          <cell r="E183" t="str">
            <v>นางสาวอมรรัตน์  พระธานี</v>
          </cell>
          <cell r="F183" t="str">
            <v>นางบังอร  บุญเศษ</v>
          </cell>
          <cell r="G183" t="str">
            <v>นางสาวอมรรัตน์  พระธานี</v>
          </cell>
          <cell r="H183" t="str">
            <v>นางอุไร  บุญหลง</v>
          </cell>
          <cell r="I183" t="str">
            <v>นางอุไร  บุญหลง</v>
          </cell>
          <cell r="J183" t="str">
            <v>นางอุไร  บุญหลง</v>
          </cell>
          <cell r="K183" t="e">
            <v>#N/A</v>
          </cell>
        </row>
        <row r="185">
          <cell r="D185" t="str">
            <v>โฮมรูม/ซ่อมเสริม</v>
          </cell>
          <cell r="E185" t="str">
            <v>ภาษาไทย</v>
          </cell>
          <cell r="F185" t="str">
            <v>คณิตศาสตร์เพิ่มเติม</v>
          </cell>
          <cell r="G185" t="str">
            <v>ภาษาอังกฤษ</v>
          </cell>
          <cell r="H185" t="str">
            <v xml:space="preserve">คณิตศาสตร์ </v>
          </cell>
          <cell r="I185" t="str">
            <v>ภาษาอังกฤษเพื่อการสื่อสาร</v>
          </cell>
          <cell r="J185" t="str">
            <v>ลูกเสือ</v>
          </cell>
        </row>
        <row r="186">
          <cell r="D186" t="str">
            <v>นางวนิดา  ใจดี</v>
          </cell>
          <cell r="E186" t="str">
            <v>นางวนิดา  ใจดี</v>
          </cell>
          <cell r="F186" t="str">
            <v>นางสาวนิตยา คุรุพันธุ์</v>
          </cell>
          <cell r="G186" t="str">
            <v>นางสาวรุ่งอรุณ บุญเรือง</v>
          </cell>
          <cell r="H186" t="str">
            <v>นางสาวนิตยา คุรุพันธุ์</v>
          </cell>
          <cell r="I186" t="str">
            <v>นางสาวรุ่งอรุณ บุญเรือง</v>
          </cell>
          <cell r="J186" t="str">
            <v>นางวนิดา  ใจดี</v>
          </cell>
          <cell r="K186" t="e">
            <v>#N/A</v>
          </cell>
        </row>
        <row r="188">
          <cell r="D188" t="str">
            <v>โฮมรูม/ซ่อมเสริม</v>
          </cell>
          <cell r="E188" t="str">
            <v>ภาษาอังกฤษ</v>
          </cell>
          <cell r="F188" t="str">
            <v>วิทยาศาสตร์</v>
          </cell>
          <cell r="G188" t="str">
            <v>วิทยาศาสตร์</v>
          </cell>
          <cell r="H188" t="str">
            <v>หน้าที่พลเมือง</v>
          </cell>
          <cell r="I188" t="str">
            <v>ศิลปะ</v>
          </cell>
          <cell r="J188" t="str">
            <v>ลูกเสือ</v>
          </cell>
        </row>
        <row r="189">
          <cell r="D189" t="str">
            <v>นางสาวรุ่งอรุณ บุญเรือง</v>
          </cell>
          <cell r="E189" t="str">
            <v>นางสาวรุ่งอรุณ บุญเรือง</v>
          </cell>
          <cell r="F189" t="str">
            <v>นางสุวารีย์  โกมลศรี</v>
          </cell>
          <cell r="G189" t="str">
            <v>นางสุวารีย์  โกมลศรี</v>
          </cell>
          <cell r="H189" t="str">
            <v>นางสมจิตร  หูวอง</v>
          </cell>
          <cell r="I189" t="str">
            <v>นางสาวมาวารี ขันติกิจ</v>
          </cell>
          <cell r="J189" t="str">
            <v>นางสาวรุ่งอรุณ บุญเรือง</v>
          </cell>
          <cell r="K189" t="e">
            <v>#N/A</v>
          </cell>
        </row>
        <row r="191">
          <cell r="D191" t="str">
            <v>โฮมรูม/ซ่อมเสริม</v>
          </cell>
          <cell r="E191" t="str">
            <v>ประวัติศาสตร์</v>
          </cell>
          <cell r="F191" t="str">
            <v>ภาษาอังกฤษ</v>
          </cell>
          <cell r="G191" t="str">
            <v>ข้าวหอมมะลิ</v>
          </cell>
          <cell r="H191" t="str">
            <v>เทคโนโลยี(วิทยาการคำนวณ)           1</v>
          </cell>
          <cell r="I191" t="str">
            <v>การงานอาชีพ</v>
          </cell>
          <cell r="J191" t="str">
            <v>ลูกเสือ</v>
          </cell>
        </row>
        <row r="192">
          <cell r="D192" t="str">
            <v>นางสาวนิตยา คุรุพันธุ์</v>
          </cell>
          <cell r="E192" t="str">
            <v>นางสมจิตร  หูวอง</v>
          </cell>
          <cell r="F192" t="str">
            <v>นางสาวรุ่งอรุณ บุญเรือง</v>
          </cell>
          <cell r="G192" t="str">
            <v>นางอุไร  บุญหลง</v>
          </cell>
          <cell r="H192" t="str">
            <v>นางสุวารีย์  โกมลศรี</v>
          </cell>
          <cell r="I192" t="str">
            <v>นางสาวนิตยา คุรุพันธุ์</v>
          </cell>
          <cell r="J192" t="str">
            <v>นางสาวนิตยา คุรุพันธุ์</v>
          </cell>
          <cell r="K192" t="e">
            <v>#N/A</v>
          </cell>
        </row>
        <row r="194">
          <cell r="D194" t="str">
            <v>ซ่อมเสริม</v>
          </cell>
          <cell r="E194" t="str">
            <v>ตัวเด็ก 2</v>
          </cell>
          <cell r="F194" t="str">
            <v>ธรรมชาติรอบตัว 2</v>
          </cell>
          <cell r="H194" t="str">
            <v>บุคคลและสถานที่แวดล้อมเด็ก 2</v>
          </cell>
          <cell r="I194" t="str">
            <v>ภาษาสำหรับเด็กปฐมวัย 2</v>
          </cell>
        </row>
        <row r="195">
          <cell r="D195" t="str">
            <v>นางสมจิตร  หูวอง</v>
          </cell>
          <cell r="E195" t="str">
            <v>นางสาวมาวารี ขันติกิจ</v>
          </cell>
          <cell r="F195" t="str">
            <v>นางสาวมาวารี ขันติกิจ</v>
          </cell>
          <cell r="G195" t="e">
            <v>#N/A</v>
          </cell>
          <cell r="H195" t="str">
            <v>นางสาวรุ่งอรุณ บุญเรือง</v>
          </cell>
          <cell r="I195" t="str">
            <v>นางวนิดา  ใจดี</v>
          </cell>
          <cell r="J195" t="e">
            <v>#N/A</v>
          </cell>
          <cell r="K195" t="e">
            <v>#N/A</v>
          </cell>
        </row>
        <row r="197">
          <cell r="D197" t="str">
            <v>ซ่อมเสริม</v>
          </cell>
          <cell r="E197" t="str">
            <v>ตัวเด็ก 3</v>
          </cell>
          <cell r="G197" t="str">
            <v>บุคคลและสถานที่แวดล้อมเด็ก 3</v>
          </cell>
          <cell r="I197" t="str">
            <v>สิ่งต่าง ๆ รอบตัวเด็ก 3</v>
          </cell>
        </row>
        <row r="198">
          <cell r="D198" t="str">
            <v>นางบังอร  บุญเศษ</v>
          </cell>
          <cell r="E198" t="str">
            <v>นางบังอร  บุญเศษ</v>
          </cell>
          <cell r="F198" t="e">
            <v>#N/A</v>
          </cell>
          <cell r="G198" t="str">
            <v>นางสาวนิตยา คุรุพันธุ์</v>
          </cell>
          <cell r="H198" t="e">
            <v>#N/A</v>
          </cell>
          <cell r="I198" t="str">
            <v>นางสมจิตร  หูวอง</v>
          </cell>
          <cell r="J198" t="e">
            <v>#N/A</v>
          </cell>
          <cell r="K198" t="e">
            <v>#N/A</v>
          </cell>
        </row>
        <row r="201">
          <cell r="D201" t="e">
            <v>#N/A</v>
          </cell>
          <cell r="E201" t="e">
            <v>#N/A</v>
          </cell>
          <cell r="F201" t="e">
            <v>#N/A</v>
          </cell>
          <cell r="G201" t="e">
            <v>#N/A</v>
          </cell>
          <cell r="H201" t="e">
            <v>#N/A</v>
          </cell>
          <cell r="I201" t="e">
            <v>#N/A</v>
          </cell>
          <cell r="J201" t="e">
            <v>#N/A</v>
          </cell>
          <cell r="K201" t="e">
            <v>#N/A</v>
          </cell>
        </row>
        <row r="204">
          <cell r="D204" t="e">
            <v>#N/A</v>
          </cell>
          <cell r="E204" t="e">
            <v>#N/A</v>
          </cell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7">
          <cell r="D207" t="e">
            <v>#N/A</v>
          </cell>
          <cell r="E207" t="e">
            <v>#N/A</v>
          </cell>
          <cell r="F207" t="e">
            <v>#N/A</v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K207" t="e">
            <v>#N/A</v>
          </cell>
        </row>
        <row r="210">
          <cell r="D210" t="e">
            <v>#N/A</v>
          </cell>
          <cell r="E210" t="e">
            <v>#N/A</v>
          </cell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</row>
        <row r="213">
          <cell r="D213" t="e">
            <v>#N/A</v>
          </cell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  <cell r="I213" t="e">
            <v>#N/A</v>
          </cell>
          <cell r="J213" t="e">
            <v>#N/A</v>
          </cell>
          <cell r="K213" t="e">
            <v>#N/A</v>
          </cell>
        </row>
        <row r="216">
          <cell r="D216" t="e">
            <v>#N/A</v>
          </cell>
          <cell r="E216" t="e">
            <v>#N/A</v>
          </cell>
          <cell r="F216" t="e">
            <v>#N/A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</row>
        <row r="219">
          <cell r="D219" t="e">
            <v>#N/A</v>
          </cell>
          <cell r="E219" t="e">
            <v>#N/A</v>
          </cell>
          <cell r="F219" t="e">
            <v>#N/A</v>
          </cell>
          <cell r="G219" t="e">
            <v>#N/A</v>
          </cell>
          <cell r="H219" t="e">
            <v>#N/A</v>
          </cell>
          <cell r="I219" t="e">
            <v>#N/A</v>
          </cell>
          <cell r="J219" t="e">
            <v>#N/A</v>
          </cell>
          <cell r="K219" t="e">
            <v>#N/A</v>
          </cell>
        </row>
        <row r="221">
          <cell r="D221" t="str">
            <v>โฮมรูม/ซ่อมเสริม</v>
          </cell>
          <cell r="E221" t="str">
            <v>ภาษาอังกฤษ</v>
          </cell>
          <cell r="F221" t="str">
            <v>ภาษาอังกฤษ</v>
          </cell>
          <cell r="G221" t="str">
            <v>ภาษาไทย</v>
          </cell>
          <cell r="H221" t="str">
            <v>สังคมศึกษาฯ</v>
          </cell>
          <cell r="I221" t="str">
            <v>ชุมนุม</v>
          </cell>
          <cell r="J221" t="str">
            <v>ประชุม</v>
          </cell>
        </row>
        <row r="222">
          <cell r="D222" t="str">
            <v>นางสาวอมรรัตน์  พระธานี</v>
          </cell>
          <cell r="E222" t="str">
            <v>นางสาวบุญส่ง  ทนุพันธ์</v>
          </cell>
          <cell r="F222" t="str">
            <v>นางสาวบุญส่ง  ทนุพันธ์</v>
          </cell>
          <cell r="G222" t="str">
            <v>นายอำนาจ  ต้นโพธิ์</v>
          </cell>
          <cell r="H222" t="str">
            <v>นางบังอร  บุญเศษ</v>
          </cell>
          <cell r="I222" t="str">
            <v>นางสาวอมรรัตน์  พระธานี</v>
          </cell>
          <cell r="J222" t="str">
            <v>นางสาวอมรรัตน์  พระธานี</v>
          </cell>
          <cell r="K222" t="e">
            <v>#N/A</v>
          </cell>
        </row>
        <row r="224">
          <cell r="D224" t="str">
            <v>โฮมรูม/ซ่อมเสริม</v>
          </cell>
          <cell r="E224" t="str">
            <v>คณิตศาสตร์</v>
          </cell>
          <cell r="F224" t="str">
            <v>ภาษาไทย</v>
          </cell>
          <cell r="G224" t="str">
            <v>วิทยาศาสตร์</v>
          </cell>
          <cell r="H224" t="str">
            <v>ภาษาอังกฤษ</v>
          </cell>
          <cell r="I224" t="str">
            <v>ชุมนุม</v>
          </cell>
          <cell r="J224" t="str">
            <v>ประชุม</v>
          </cell>
        </row>
        <row r="225">
          <cell r="D225" t="str">
            <v>นายอำนาจ  ต้นโพธิ์</v>
          </cell>
          <cell r="E225" t="str">
            <v>นางสาวอมรรัตน์  พระธานี</v>
          </cell>
          <cell r="F225" t="str">
            <v>นายอำนาจ  ต้นโพธิ์</v>
          </cell>
          <cell r="G225" t="str">
            <v>นางสาวบุญส่ง  ทนุพันธ์</v>
          </cell>
          <cell r="H225" t="str">
            <v>นางสาวบุญส่ง  ทนุพันธ์</v>
          </cell>
          <cell r="I225" t="str">
            <v>นายอำนาจ  ต้นโพธิ์</v>
          </cell>
          <cell r="J225" t="str">
            <v>นายอำนาจ  ต้นโพธิ์</v>
          </cell>
          <cell r="K225" t="e">
            <v>#N/A</v>
          </cell>
        </row>
        <row r="227">
          <cell r="D227" t="str">
            <v>โฮมรูม/ซ่อมเสริม</v>
          </cell>
          <cell r="E227" t="str">
            <v>ภาษาไทย</v>
          </cell>
          <cell r="F227" t="str">
            <v>คณิตศาสตร์</v>
          </cell>
          <cell r="G227" t="str">
            <v>ประวัติศาสตร์</v>
          </cell>
          <cell r="H227" t="str">
            <v>อังกฤษสื่อสาร</v>
          </cell>
          <cell r="I227" t="str">
            <v>ชุมนุม</v>
          </cell>
          <cell r="J227" t="str">
            <v>ประชุม</v>
          </cell>
        </row>
        <row r="228">
          <cell r="D228" t="str">
            <v>นางสาวบุญส่ง  ทนุพันธ์</v>
          </cell>
          <cell r="E228" t="str">
            <v>นายอำนาจ  ต้นโพธิ์</v>
          </cell>
          <cell r="F228" t="str">
            <v>นายประสพโชค  ไชยชนะ</v>
          </cell>
          <cell r="G228" t="str">
            <v>นางสมจิตร  หูวอง</v>
          </cell>
          <cell r="H228" t="str">
            <v>นางสาวมาวารี ขันติกิจ</v>
          </cell>
          <cell r="I228" t="str">
            <v>นางสาวบุญส่ง  ทนุพันธ์</v>
          </cell>
          <cell r="J228" t="str">
            <v>นางสาวบุญส่ง  ทนุพันธ์</v>
          </cell>
          <cell r="K228" t="e">
            <v>#N/A</v>
          </cell>
        </row>
        <row r="230">
          <cell r="D230" t="str">
            <v>โฮมรูม/ซ่อมเสริม</v>
          </cell>
          <cell r="E230" t="str">
            <v>คณิตศาสตร์</v>
          </cell>
          <cell r="F230" t="str">
            <v>ภาษาไทย</v>
          </cell>
          <cell r="G230" t="str">
            <v>ภาษาอังกฤษ</v>
          </cell>
          <cell r="H230" t="str">
            <v>ลดเวลาเรียน</v>
          </cell>
          <cell r="I230" t="str">
            <v>ชุมนุม</v>
          </cell>
          <cell r="J230" t="str">
            <v>ประชุม</v>
          </cell>
        </row>
        <row r="231">
          <cell r="D231" t="str">
            <v>นายประสพโชค  ไชยชนะ</v>
          </cell>
          <cell r="E231" t="str">
            <v>นายประสพโชค  ไชยชนะ</v>
          </cell>
          <cell r="F231" t="str">
            <v>นางอุไร  บุญหลง</v>
          </cell>
          <cell r="G231" t="str">
            <v>นางวนิดา  ใจดี</v>
          </cell>
          <cell r="H231" t="str">
            <v>นายประสพโชค  ไชยชนะ</v>
          </cell>
          <cell r="I231" t="str">
            <v>นายประสพโชค  ไชยชนะ</v>
          </cell>
          <cell r="J231" t="str">
            <v>นายประสพโชค  ไชยชนะ</v>
          </cell>
          <cell r="K231" t="e">
            <v>#N/A</v>
          </cell>
        </row>
        <row r="233">
          <cell r="D233" t="str">
            <v>โฮมรูม/ซ่อมเสริม</v>
          </cell>
          <cell r="E233" t="str">
            <v>การงานอาชีพ</v>
          </cell>
          <cell r="F233" t="str">
            <v>ประวัติศาสตร์</v>
          </cell>
          <cell r="G233" t="str">
            <v>ภาษาไทย</v>
          </cell>
          <cell r="H233" t="str">
            <v>วิทยาศาสตร์และเทคโนโลยี</v>
          </cell>
          <cell r="I233" t="str">
            <v>ชุมนุม</v>
          </cell>
          <cell r="J233" t="str">
            <v>ประชุม</v>
          </cell>
        </row>
        <row r="234">
          <cell r="D234" t="str">
            <v>นางสุวารีย์  โกมลศรี</v>
          </cell>
          <cell r="E234" t="str">
            <v>นางสมจิตร  หูวอง</v>
          </cell>
          <cell r="F234" t="str">
            <v>นางสาวนิตยา คุรุพันธุ์</v>
          </cell>
          <cell r="G234" t="str">
            <v>นางอุไร  บุญหลง</v>
          </cell>
          <cell r="H234" t="str">
            <v>นางสุวารีย์  โกมลศรี</v>
          </cell>
          <cell r="I234" t="str">
            <v>นางสาวมาวารี ขันติกิจ</v>
          </cell>
          <cell r="J234" t="str">
            <v>นางสุวารีย์  โกมลศรี</v>
          </cell>
          <cell r="K234" t="e">
            <v>#N/A</v>
          </cell>
        </row>
        <row r="236">
          <cell r="D236" t="str">
            <v>โฮมรูม/ซ่อมเสริม</v>
          </cell>
          <cell r="E236" t="str">
            <v>ภาษาอังกฤษ</v>
          </cell>
          <cell r="F236" t="str">
            <v>ดนตรี</v>
          </cell>
          <cell r="G236" t="str">
            <v xml:space="preserve">สุขศึกษา </v>
          </cell>
          <cell r="H236" t="str">
            <v>คณิตศาสตร์</v>
          </cell>
          <cell r="I236" t="str">
            <v>ชุมนุม</v>
          </cell>
          <cell r="J236" t="str">
            <v>ประชุม</v>
          </cell>
        </row>
        <row r="237">
          <cell r="D237" t="str">
            <v>นางสาวมาวารี ขันติกิจ</v>
          </cell>
          <cell r="E237" t="str">
            <v>นางอุไร  บุญหลง</v>
          </cell>
          <cell r="F237" t="str">
            <v>นางสาวรุ่งอรุณ บุญเรือง</v>
          </cell>
          <cell r="G237" t="str">
            <v>นางสาวรุ่งอรุณ บุญเรือง</v>
          </cell>
          <cell r="H237" t="str">
            <v>นางสาวอมรรัตน์  พระธานี</v>
          </cell>
          <cell r="I237" t="str">
            <v>นางอุไร  บุญหลง</v>
          </cell>
          <cell r="J237" t="str">
            <v>นางอุไร  บุญหลง</v>
          </cell>
          <cell r="K237" t="e">
            <v>#N/A</v>
          </cell>
        </row>
        <row r="239">
          <cell r="D239" t="str">
            <v>แนะแนว</v>
          </cell>
          <cell r="E239" t="str">
            <v>สังคมศึกษาฯ</v>
          </cell>
          <cell r="F239" t="str">
            <v>สังคมศึกษาฯ</v>
          </cell>
          <cell r="G239" t="str">
            <v>วิทยาศาสตร์</v>
          </cell>
          <cell r="H239" t="str">
            <v>ภาษาไทย</v>
          </cell>
          <cell r="I239" t="str">
            <v>ชุมนุม</v>
          </cell>
          <cell r="J239" t="str">
            <v>ประชุม</v>
          </cell>
        </row>
        <row r="240">
          <cell r="D240" t="str">
            <v>นางวนิดา  ใจดี</v>
          </cell>
          <cell r="E240" t="str">
            <v>นางบังอร  บุญเศษ</v>
          </cell>
          <cell r="F240" t="str">
            <v>นางบังอร  บุญเศษ</v>
          </cell>
          <cell r="G240" t="str">
            <v>นางสุวารีย์  โกมลศรี</v>
          </cell>
          <cell r="H240" t="str">
            <v>นางวนิดา  ใจดี</v>
          </cell>
          <cell r="I240" t="str">
            <v>นางวนิดา  ใจดี</v>
          </cell>
          <cell r="J240" t="str">
            <v>นางวนิดา  ใจดี</v>
          </cell>
          <cell r="K240" t="e">
            <v>#N/A</v>
          </cell>
        </row>
        <row r="242">
          <cell r="D242" t="str">
            <v>แนะแนว</v>
          </cell>
          <cell r="E242" t="str">
            <v>ภาษาไทย</v>
          </cell>
          <cell r="F242" t="str">
            <v>วิทยาศาสตร์</v>
          </cell>
          <cell r="G242" t="str">
            <v>สังคมศึกษาฯ</v>
          </cell>
          <cell r="H242" t="str">
            <v>การงานอาชีพ</v>
          </cell>
          <cell r="I242" t="str">
            <v>ชุมนุม</v>
          </cell>
          <cell r="J242" t="str">
            <v>ประชุม</v>
          </cell>
        </row>
        <row r="243">
          <cell r="D243" t="str">
            <v>นางสาวรุ่งอรุณ บุญเรือง</v>
          </cell>
          <cell r="E243" t="str">
            <v>นางวนิดา  ใจดี</v>
          </cell>
          <cell r="F243" t="str">
            <v>นางสุวารีย์  โกมลศรี</v>
          </cell>
          <cell r="G243" t="str">
            <v>นางบังอร  บุญเศษ</v>
          </cell>
          <cell r="H243" t="str">
            <v>นางสาวนิตยา คุรุพันธุ์</v>
          </cell>
          <cell r="I243" t="str">
            <v>นางสาวรุ่งอรุณ บุญเรือง</v>
          </cell>
          <cell r="J243" t="str">
            <v>นางสาวรุ่งอรุณ บุญเรือง</v>
          </cell>
          <cell r="K243" t="e">
            <v>#N/A</v>
          </cell>
        </row>
        <row r="245">
          <cell r="D245" t="str">
            <v>แนะแนว</v>
          </cell>
          <cell r="E245" t="str">
            <v>ภาษาอังกฤษ</v>
          </cell>
          <cell r="F245" t="str">
            <v>หน้าที่พลเมือง</v>
          </cell>
          <cell r="G245" t="str">
            <v>คอมพิวเตอร์</v>
          </cell>
          <cell r="H245" t="str">
            <v>ภาษาอังกฤษเพื่อการสื่อสาร</v>
          </cell>
          <cell r="I245" t="str">
            <v>ชุมนุม</v>
          </cell>
          <cell r="J245" t="str">
            <v>ประชุม</v>
          </cell>
        </row>
        <row r="246">
          <cell r="D246" t="str">
            <v>นางสาวนิตยา คุรุพันธุ์</v>
          </cell>
          <cell r="E246" t="str">
            <v>นางสาวรุ่งอรุณ บุญเรือง</v>
          </cell>
          <cell r="F246" t="str">
            <v>นางสมจิตร  หูวอง</v>
          </cell>
          <cell r="G246" t="str">
            <v>นางสาวนิตยา คุรุพันธุ์</v>
          </cell>
          <cell r="H246" t="str">
            <v>นางสาวรุ่งอรุณ บุญเรือง</v>
          </cell>
          <cell r="I246" t="str">
            <v>นางสาวนิตยา คุรุพันธุ์</v>
          </cell>
          <cell r="J246" t="str">
            <v>นางสาวนิตยา คุรุพันธุ์</v>
          </cell>
          <cell r="K246" t="e">
            <v>#N/A</v>
          </cell>
        </row>
        <row r="248">
          <cell r="D248" t="str">
            <v>ซ่อมเสริม</v>
          </cell>
          <cell r="E248" t="str">
            <v>ตัวเด็ก 2</v>
          </cell>
          <cell r="F248" t="str">
            <v>ธรรมชาติรอบตัว 2</v>
          </cell>
        </row>
        <row r="249">
          <cell r="D249" t="str">
            <v>นางสมจิตร  หูวอง</v>
          </cell>
          <cell r="E249" t="str">
            <v>นางสาวมาวารี ขันติกิจ</v>
          </cell>
          <cell r="F249" t="str">
            <v>นางสาวมาวารี ขันติกิจ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e">
            <v>#N/A</v>
          </cell>
        </row>
        <row r="251">
          <cell r="D251" t="str">
            <v>ซ่อมเสริม</v>
          </cell>
          <cell r="E251" t="str">
            <v>บุคคลและสถานที่แวดล้อมเด็ก 3</v>
          </cell>
          <cell r="H251" t="str">
            <v>สิ่งต่าง ๆ รอบตัวเด็ก 3</v>
          </cell>
          <cell r="I251" t="str">
            <v>สิ่งต่าง ๆ รอบตัวเด็ก 3</v>
          </cell>
        </row>
        <row r="252">
          <cell r="D252" t="str">
            <v>นางบังอร  บุญเศษ</v>
          </cell>
          <cell r="E252" t="str">
            <v>นางสาวนิตยา คุรุพันธุ์</v>
          </cell>
          <cell r="F252" t="e">
            <v>#N/A</v>
          </cell>
          <cell r="G252" t="e">
            <v>#N/A</v>
          </cell>
          <cell r="H252" t="str">
            <v>นางสมจิตร  หูวอง</v>
          </cell>
          <cell r="I252" t="str">
            <v>นางสมจิตร  หูวอง</v>
          </cell>
          <cell r="J252" t="e">
            <v>#N/A</v>
          </cell>
          <cell r="K252" t="e">
            <v>#N/A</v>
          </cell>
        </row>
        <row r="255">
          <cell r="D255" t="e">
            <v>#N/A</v>
          </cell>
          <cell r="E255" t="e">
            <v>#N/A</v>
          </cell>
          <cell r="F255" t="e">
            <v>#N/A</v>
          </cell>
          <cell r="G255" t="e">
            <v>#N/A</v>
          </cell>
          <cell r="H255" t="e">
            <v>#N/A</v>
          </cell>
          <cell r="I255" t="e">
            <v>#N/A</v>
          </cell>
          <cell r="J255" t="e">
            <v>#N/A</v>
          </cell>
          <cell r="K255" t="e">
            <v>#N/A</v>
          </cell>
        </row>
        <row r="258">
          <cell r="D258" t="e">
            <v>#N/A</v>
          </cell>
          <cell r="E258" t="e">
            <v>#N/A</v>
          </cell>
          <cell r="F258" t="e">
            <v>#N/A</v>
          </cell>
          <cell r="G258" t="e">
            <v>#N/A</v>
          </cell>
          <cell r="H258" t="e">
            <v>#N/A</v>
          </cell>
          <cell r="I258" t="e">
            <v>#N/A</v>
          </cell>
          <cell r="J258" t="e">
            <v>#N/A</v>
          </cell>
          <cell r="K258" t="e">
            <v>#N/A</v>
          </cell>
        </row>
        <row r="261">
          <cell r="D261" t="e">
            <v>#N/A</v>
          </cell>
          <cell r="E261" t="e">
            <v>#N/A</v>
          </cell>
          <cell r="F261" t="e">
            <v>#N/A</v>
          </cell>
          <cell r="G261" t="e">
            <v>#N/A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4">
          <cell r="D264" t="e">
            <v>#N/A</v>
          </cell>
          <cell r="E264" t="e">
            <v>#N/A</v>
          </cell>
          <cell r="F264" t="e">
            <v>#N/A</v>
          </cell>
          <cell r="G264" t="e">
            <v>#N/A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7">
          <cell r="D267" t="e">
            <v>#N/A</v>
          </cell>
          <cell r="E267" t="e">
            <v>#N/A</v>
          </cell>
          <cell r="F267" t="e">
            <v>#N/A</v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70">
          <cell r="D270" t="e">
            <v>#N/A</v>
          </cell>
          <cell r="E270" t="e">
            <v>#N/A</v>
          </cell>
          <cell r="F270" t="e">
            <v>#N/A</v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K270" t="e">
            <v>#N/A</v>
          </cell>
        </row>
        <row r="273">
          <cell r="D273" t="e">
            <v>#N/A</v>
          </cell>
          <cell r="E273" t="e">
            <v>#N/A</v>
          </cell>
          <cell r="F273" t="e">
            <v>#N/A</v>
          </cell>
          <cell r="G273" t="e">
            <v>#N/A</v>
          </cell>
          <cell r="H273" t="e">
            <v>#N/A</v>
          </cell>
          <cell r="I273" t="e">
            <v>#N/A</v>
          </cell>
          <cell r="J273" t="e">
            <v>#N/A</v>
          </cell>
          <cell r="K273" t="e">
            <v>#N/A</v>
          </cell>
        </row>
      </sheetData>
      <sheetData sheetId="5">
        <row r="4"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</row>
        <row r="5"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</row>
        <row r="6"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</row>
        <row r="7">
          <cell r="AD7" t="str">
            <v/>
          </cell>
          <cell r="AE7" t="str">
            <v/>
          </cell>
          <cell r="AF7" t="str">
            <v/>
          </cell>
          <cell r="AG7" t="str">
            <v/>
          </cell>
        </row>
        <row r="8">
          <cell r="AD8" t="str">
            <v/>
          </cell>
          <cell r="AE8" t="str">
            <v/>
          </cell>
          <cell r="AF8" t="str">
            <v/>
          </cell>
          <cell r="AG8" t="str">
            <v/>
          </cell>
        </row>
        <row r="9"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</row>
        <row r="10">
          <cell r="AD10" t="str">
            <v/>
          </cell>
          <cell r="AE10" t="str">
            <v/>
          </cell>
          <cell r="AF10" t="str">
            <v/>
          </cell>
          <cell r="AG10" t="str">
            <v/>
          </cell>
        </row>
        <row r="11">
          <cell r="AD11" t="str">
            <v/>
          </cell>
          <cell r="AE11" t="str">
            <v/>
          </cell>
          <cell r="AF11" t="str">
            <v/>
          </cell>
          <cell r="AG11" t="str">
            <v/>
          </cell>
        </row>
        <row r="12"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</row>
        <row r="13"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</row>
        <row r="14">
          <cell r="AD14" t="str">
            <v/>
          </cell>
          <cell r="AE14" t="str">
            <v/>
          </cell>
          <cell r="AF14" t="str">
            <v/>
          </cell>
          <cell r="AG14" t="str">
            <v/>
          </cell>
        </row>
        <row r="15">
          <cell r="AD15" t="str">
            <v/>
          </cell>
          <cell r="AE15" t="str">
            <v/>
          </cell>
          <cell r="AF15" t="str">
            <v/>
          </cell>
          <cell r="AG15" t="str">
            <v/>
          </cell>
        </row>
        <row r="16"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</row>
        <row r="17"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</row>
        <row r="18"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</row>
        <row r="19"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</row>
        <row r="20"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</row>
        <row r="21"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</row>
        <row r="22"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</row>
        <row r="23"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</row>
        <row r="24"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</row>
        <row r="25"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</row>
        <row r="26"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</row>
        <row r="27"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</row>
        <row r="28"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</row>
        <row r="29"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</row>
        <row r="30"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</row>
        <row r="31"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</row>
        <row r="35">
          <cell r="AD35" t="str">
            <v/>
          </cell>
          <cell r="AE35" t="str">
            <v>แนะแนว</v>
          </cell>
          <cell r="AF35" t="str">
            <v/>
          </cell>
          <cell r="AG35" t="str">
            <v/>
          </cell>
        </row>
        <row r="36">
          <cell r="AD36" t="str">
            <v/>
          </cell>
          <cell r="AE36" t="str">
            <v/>
          </cell>
          <cell r="AF36" t="str">
            <v/>
          </cell>
          <cell r="AG36" t="str">
            <v/>
          </cell>
        </row>
        <row r="37">
          <cell r="AD37" t="str">
            <v/>
          </cell>
          <cell r="AE37" t="str">
            <v/>
          </cell>
          <cell r="AF37" t="str">
            <v/>
          </cell>
          <cell r="AG37" t="str">
            <v/>
          </cell>
        </row>
        <row r="38">
          <cell r="AD38" t="str">
            <v/>
          </cell>
          <cell r="AE38" t="str">
            <v/>
          </cell>
          <cell r="AF38" t="str">
            <v/>
          </cell>
          <cell r="AG38" t="str">
            <v/>
          </cell>
        </row>
        <row r="39">
          <cell r="AD39" t="str">
            <v/>
          </cell>
          <cell r="AE39" t="str">
            <v/>
          </cell>
          <cell r="AF39" t="str">
            <v/>
          </cell>
          <cell r="AG39" t="str">
            <v/>
          </cell>
        </row>
        <row r="40">
          <cell r="AD40" t="str">
            <v/>
          </cell>
          <cell r="AE40" t="str">
            <v/>
          </cell>
          <cell r="AF40" t="str">
            <v/>
          </cell>
          <cell r="AG40" t="str">
            <v/>
          </cell>
        </row>
        <row r="41">
          <cell r="AD41" t="str">
            <v/>
          </cell>
          <cell r="AE41" t="str">
            <v/>
          </cell>
          <cell r="AF41" t="str">
            <v/>
          </cell>
          <cell r="AG41" t="str">
            <v/>
          </cell>
        </row>
        <row r="42">
          <cell r="AD42" t="str">
            <v/>
          </cell>
          <cell r="AE42" t="str">
            <v/>
          </cell>
          <cell r="AF42" t="str">
            <v/>
          </cell>
          <cell r="AG42" t="str">
            <v/>
          </cell>
        </row>
        <row r="43">
          <cell r="AD43" t="str">
            <v/>
          </cell>
          <cell r="AE43" t="str">
            <v/>
          </cell>
          <cell r="AF43" t="str">
            <v/>
          </cell>
          <cell r="AG43" t="str">
            <v/>
          </cell>
        </row>
        <row r="44">
          <cell r="AD44" t="str">
            <v/>
          </cell>
          <cell r="AE44" t="str">
            <v/>
          </cell>
          <cell r="AF44" t="str">
            <v/>
          </cell>
          <cell r="AG44" t="str">
            <v/>
          </cell>
        </row>
        <row r="45">
          <cell r="AD45" t="str">
            <v/>
          </cell>
          <cell r="AE45" t="str">
            <v/>
          </cell>
          <cell r="AF45" t="str">
            <v/>
          </cell>
          <cell r="AG45" t="str">
            <v/>
          </cell>
        </row>
        <row r="46">
          <cell r="AD46" t="str">
            <v/>
          </cell>
          <cell r="AE46" t="str">
            <v/>
          </cell>
          <cell r="AF46" t="str">
            <v/>
          </cell>
          <cell r="AG46" t="str">
            <v/>
          </cell>
        </row>
        <row r="47">
          <cell r="AD47" t="str">
            <v/>
          </cell>
          <cell r="AE47" t="str">
            <v/>
          </cell>
          <cell r="AF47" t="str">
            <v/>
          </cell>
          <cell r="AG47" t="str">
            <v/>
          </cell>
        </row>
        <row r="48">
          <cell r="AD48" t="str">
            <v/>
          </cell>
          <cell r="AE48" t="str">
            <v/>
          </cell>
          <cell r="AF48" t="str">
            <v/>
          </cell>
          <cell r="AG48" t="str">
            <v/>
          </cell>
        </row>
        <row r="49">
          <cell r="AD49" t="str">
            <v/>
          </cell>
          <cell r="AE49" t="str">
            <v/>
          </cell>
          <cell r="AF49" t="str">
            <v/>
          </cell>
          <cell r="AG49" t="str">
            <v/>
          </cell>
        </row>
        <row r="50"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</row>
        <row r="51"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</row>
        <row r="52">
          <cell r="AD52" t="str">
            <v/>
          </cell>
          <cell r="AE52" t="str">
            <v/>
          </cell>
          <cell r="AF52" t="str">
            <v/>
          </cell>
          <cell r="AG52" t="str">
            <v/>
          </cell>
        </row>
        <row r="53"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</row>
        <row r="54"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</row>
        <row r="55">
          <cell r="AD55" t="str">
            <v/>
          </cell>
          <cell r="AE55" t="str">
            <v/>
          </cell>
          <cell r="AF55" t="str">
            <v/>
          </cell>
          <cell r="AG55" t="str">
            <v/>
          </cell>
        </row>
        <row r="56">
          <cell r="AD56" t="str">
            <v/>
          </cell>
          <cell r="AE56" t="str">
            <v/>
          </cell>
          <cell r="AF56" t="str">
            <v/>
          </cell>
          <cell r="AG56" t="str">
            <v/>
          </cell>
        </row>
        <row r="57">
          <cell r="AD57" t="str">
            <v/>
          </cell>
          <cell r="AE57" t="str">
            <v/>
          </cell>
          <cell r="AF57" t="str">
            <v/>
          </cell>
          <cell r="AG57" t="str">
            <v/>
          </cell>
        </row>
        <row r="58">
          <cell r="AD58" t="str">
            <v/>
          </cell>
          <cell r="AE58" t="str">
            <v/>
          </cell>
          <cell r="AF58" t="str">
            <v/>
          </cell>
          <cell r="AG58" t="str">
            <v/>
          </cell>
        </row>
        <row r="59"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</row>
        <row r="60"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</row>
        <row r="61"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</row>
        <row r="62"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</row>
        <row r="66">
          <cell r="AD66" t="str">
            <v/>
          </cell>
          <cell r="AE66" t="str">
            <v>บุคคลและสถานที่แวดล้อมเด็ก 2</v>
          </cell>
          <cell r="AF66" t="str">
            <v>ตัวเด็ก 3</v>
          </cell>
          <cell r="AG66" t="str">
            <v/>
          </cell>
        </row>
        <row r="67">
          <cell r="AD67" t="str">
            <v/>
          </cell>
          <cell r="AE67" t="str">
            <v>สิ่งต่าง ๆ รอบตัวเด็ก 2</v>
          </cell>
          <cell r="AF67" t="str">
            <v>บุคคลและสถานที่แวดล้อมเด็ก 3</v>
          </cell>
          <cell r="AG67" t="str">
            <v/>
          </cell>
        </row>
        <row r="68">
          <cell r="AD68" t="str">
            <v/>
          </cell>
          <cell r="AE68" t="str">
            <v>ภาษาสำหรับเด็กปฐมวัย 2</v>
          </cell>
          <cell r="AF68" t="str">
            <v>ธรรมชาติรอบตัว 3</v>
          </cell>
          <cell r="AG68" t="str">
            <v/>
          </cell>
        </row>
        <row r="69">
          <cell r="AD69" t="str">
            <v/>
          </cell>
          <cell r="AE69" t="str">
            <v/>
          </cell>
          <cell r="AF69" t="str">
            <v>ภาษาสำหรับเด็กปฐมวัย 3</v>
          </cell>
          <cell r="AG69" t="str">
            <v/>
          </cell>
        </row>
        <row r="70">
          <cell r="AD70" t="str">
            <v/>
          </cell>
          <cell r="AE70" t="str">
            <v/>
          </cell>
          <cell r="AF70" t="str">
            <v/>
          </cell>
          <cell r="AG70" t="str">
            <v/>
          </cell>
        </row>
        <row r="71">
          <cell r="AD71" t="str">
            <v/>
          </cell>
          <cell r="AE71" t="str">
            <v/>
          </cell>
          <cell r="AF71" t="str">
            <v/>
          </cell>
          <cell r="AG71" t="str">
            <v/>
          </cell>
        </row>
        <row r="72">
          <cell r="AD72" t="str">
            <v/>
          </cell>
          <cell r="AE72" t="str">
            <v/>
          </cell>
          <cell r="AF72" t="str">
            <v/>
          </cell>
          <cell r="AG72" t="str">
            <v/>
          </cell>
        </row>
        <row r="73">
          <cell r="AD73" t="str">
            <v/>
          </cell>
          <cell r="AE73" t="str">
            <v/>
          </cell>
          <cell r="AF73" t="str">
            <v/>
          </cell>
          <cell r="AG73" t="str">
            <v/>
          </cell>
        </row>
        <row r="74"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</row>
        <row r="75">
          <cell r="AD75" t="str">
            <v/>
          </cell>
          <cell r="AE75" t="str">
            <v/>
          </cell>
          <cell r="AF75" t="str">
            <v/>
          </cell>
          <cell r="AG75" t="str">
            <v/>
          </cell>
        </row>
        <row r="76">
          <cell r="AD76" t="str">
            <v/>
          </cell>
          <cell r="AE76" t="str">
            <v/>
          </cell>
          <cell r="AF76" t="str">
            <v/>
          </cell>
          <cell r="AG76" t="str">
            <v/>
          </cell>
        </row>
        <row r="77"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</row>
        <row r="78"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</row>
        <row r="79"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</row>
        <row r="80">
          <cell r="AD80" t="str">
            <v/>
          </cell>
          <cell r="AE80" t="str">
            <v/>
          </cell>
          <cell r="AF80" t="str">
            <v/>
          </cell>
          <cell r="AG80" t="str">
            <v/>
          </cell>
        </row>
        <row r="81">
          <cell r="AD81" t="str">
            <v/>
          </cell>
          <cell r="AE81" t="str">
            <v/>
          </cell>
          <cell r="AF81" t="str">
            <v/>
          </cell>
          <cell r="AG81" t="str">
            <v/>
          </cell>
        </row>
        <row r="82"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</row>
        <row r="83">
          <cell r="AD83" t="str">
            <v/>
          </cell>
          <cell r="AE83" t="str">
            <v/>
          </cell>
          <cell r="AF83" t="str">
            <v/>
          </cell>
          <cell r="AG83" t="str">
            <v/>
          </cell>
        </row>
        <row r="84"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</row>
        <row r="85">
          <cell r="AD85" t="str">
            <v/>
          </cell>
          <cell r="AE85" t="str">
            <v/>
          </cell>
          <cell r="AF85" t="str">
            <v/>
          </cell>
          <cell r="AG85" t="str">
            <v/>
          </cell>
        </row>
        <row r="86">
          <cell r="AD86" t="str">
            <v/>
          </cell>
          <cell r="AE86" t="str">
            <v/>
          </cell>
          <cell r="AF86" t="str">
            <v/>
          </cell>
          <cell r="AG86" t="str">
            <v/>
          </cell>
        </row>
        <row r="87"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</row>
        <row r="88"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</row>
        <row r="89"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</row>
        <row r="90">
          <cell r="AD90" t="str">
            <v/>
          </cell>
          <cell r="AE90" t="str">
            <v/>
          </cell>
          <cell r="AF90" t="str">
            <v/>
          </cell>
          <cell r="AG90" t="str">
            <v/>
          </cell>
        </row>
        <row r="91">
          <cell r="AD91" t="str">
            <v/>
          </cell>
          <cell r="AE91" t="str">
            <v/>
          </cell>
          <cell r="AF91" t="str">
            <v/>
          </cell>
          <cell r="AG91" t="str">
            <v/>
          </cell>
        </row>
        <row r="92">
          <cell r="AD92" t="str">
            <v/>
          </cell>
          <cell r="AE92" t="str">
            <v/>
          </cell>
          <cell r="AF92" t="str">
            <v/>
          </cell>
          <cell r="AG92" t="str">
            <v/>
          </cell>
        </row>
        <row r="93">
          <cell r="AD93" t="str">
            <v/>
          </cell>
          <cell r="AE93" t="str">
            <v/>
          </cell>
          <cell r="AF93" t="str">
            <v/>
          </cell>
          <cell r="AG93" t="str">
            <v/>
          </cell>
        </row>
        <row r="97">
          <cell r="AD97" t="str">
            <v/>
          </cell>
          <cell r="AE97" t="str">
            <v/>
          </cell>
          <cell r="AF97" t="str">
            <v/>
          </cell>
          <cell r="AG97" t="str">
            <v/>
          </cell>
        </row>
        <row r="98"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</row>
        <row r="99"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</row>
        <row r="100"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</row>
        <row r="101">
          <cell r="AD101" t="str">
            <v/>
          </cell>
          <cell r="AE101" t="str">
            <v/>
          </cell>
          <cell r="AF101" t="str">
            <v/>
          </cell>
          <cell r="AG101" t="str">
            <v/>
          </cell>
        </row>
        <row r="102">
          <cell r="AD102" t="str">
            <v/>
          </cell>
          <cell r="AE102" t="str">
            <v/>
          </cell>
          <cell r="AF102" t="str">
            <v/>
          </cell>
          <cell r="AG102" t="str">
            <v/>
          </cell>
        </row>
        <row r="103"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</row>
        <row r="104">
          <cell r="AD104" t="str">
            <v/>
          </cell>
          <cell r="AE104" t="str">
            <v/>
          </cell>
          <cell r="AF104" t="str">
            <v/>
          </cell>
          <cell r="AG104" t="str">
            <v/>
          </cell>
        </row>
        <row r="105">
          <cell r="AD105" t="str">
            <v/>
          </cell>
          <cell r="AE105" t="str">
            <v/>
          </cell>
          <cell r="AF105" t="str">
            <v/>
          </cell>
          <cell r="AG105" t="str">
            <v/>
          </cell>
        </row>
        <row r="106"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</row>
        <row r="107"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</row>
        <row r="108"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</row>
        <row r="109"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</row>
        <row r="110"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</row>
        <row r="111"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</row>
        <row r="112"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</row>
        <row r="113">
          <cell r="AD113" t="str">
            <v/>
          </cell>
          <cell r="AE113" t="str">
            <v/>
          </cell>
          <cell r="AF113" t="str">
            <v/>
          </cell>
          <cell r="AG113" t="str">
            <v/>
          </cell>
        </row>
        <row r="114"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</row>
        <row r="115"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</row>
        <row r="116"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</row>
        <row r="117"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</row>
        <row r="118"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</row>
        <row r="119"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</row>
        <row r="120"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</row>
        <row r="121"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</row>
        <row r="122"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</row>
        <row r="123">
          <cell r="AD123" t="str">
            <v/>
          </cell>
          <cell r="AE123" t="str">
            <v/>
          </cell>
          <cell r="AF123" t="str">
            <v/>
          </cell>
          <cell r="AG123" t="str">
            <v/>
          </cell>
        </row>
        <row r="124">
          <cell r="AD124" t="str">
            <v/>
          </cell>
          <cell r="AE124" t="str">
            <v/>
          </cell>
          <cell r="AF124" t="str">
            <v/>
          </cell>
          <cell r="AG124" t="str">
            <v/>
          </cell>
        </row>
        <row r="128">
          <cell r="AD128" t="str">
            <v/>
          </cell>
          <cell r="AE128" t="str">
            <v/>
          </cell>
        </row>
        <row r="129">
          <cell r="AD129" t="str">
            <v/>
          </cell>
          <cell r="AE129" t="str">
            <v/>
          </cell>
        </row>
        <row r="130">
          <cell r="AD130" t="str">
            <v/>
          </cell>
          <cell r="AE130" t="str">
            <v/>
          </cell>
        </row>
        <row r="131">
          <cell r="AD131" t="str">
            <v/>
          </cell>
          <cell r="AE131" t="str">
            <v/>
          </cell>
        </row>
        <row r="132">
          <cell r="AD132" t="str">
            <v/>
          </cell>
          <cell r="AE132" t="str">
            <v/>
          </cell>
        </row>
        <row r="133">
          <cell r="AD133" t="str">
            <v/>
          </cell>
          <cell r="AE133" t="str">
            <v/>
          </cell>
        </row>
        <row r="134">
          <cell r="AD134" t="str">
            <v/>
          </cell>
          <cell r="AE134" t="str">
            <v/>
          </cell>
        </row>
        <row r="135">
          <cell r="AD135" t="str">
            <v/>
          </cell>
          <cell r="AE135" t="str">
            <v/>
          </cell>
        </row>
        <row r="136">
          <cell r="AD136" t="str">
            <v/>
          </cell>
          <cell r="AE136" t="str">
            <v/>
          </cell>
        </row>
        <row r="137">
          <cell r="AD137" t="str">
            <v/>
          </cell>
          <cell r="AE137" t="str">
            <v/>
          </cell>
        </row>
        <row r="138">
          <cell r="AD138" t="str">
            <v/>
          </cell>
          <cell r="AE138" t="str">
            <v/>
          </cell>
        </row>
        <row r="139">
          <cell r="AD139" t="str">
            <v/>
          </cell>
          <cell r="AE139" t="str">
            <v/>
          </cell>
        </row>
        <row r="140">
          <cell r="AD140" t="str">
            <v/>
          </cell>
          <cell r="AE140" t="str">
            <v/>
          </cell>
        </row>
        <row r="141">
          <cell r="AD141" t="str">
            <v/>
          </cell>
          <cell r="AE141" t="str">
            <v/>
          </cell>
        </row>
        <row r="142">
          <cell r="AD142" t="str">
            <v/>
          </cell>
          <cell r="AE142" t="str">
            <v/>
          </cell>
        </row>
        <row r="143">
          <cell r="AD143" t="str">
            <v/>
          </cell>
          <cell r="AE143" t="str">
            <v/>
          </cell>
        </row>
        <row r="144">
          <cell r="AD144" t="str">
            <v/>
          </cell>
          <cell r="AE144" t="str">
            <v/>
          </cell>
        </row>
        <row r="145">
          <cell r="AD145" t="str">
            <v/>
          </cell>
          <cell r="AE145" t="str">
            <v/>
          </cell>
        </row>
        <row r="146">
          <cell r="AD146" t="str">
            <v/>
          </cell>
          <cell r="AE146" t="str">
            <v/>
          </cell>
        </row>
        <row r="147">
          <cell r="AD147" t="str">
            <v/>
          </cell>
          <cell r="AE147" t="str">
            <v/>
          </cell>
        </row>
        <row r="148">
          <cell r="AD148" t="str">
            <v/>
          </cell>
          <cell r="AE148" t="str">
            <v/>
          </cell>
        </row>
        <row r="149">
          <cell r="AD149" t="str">
            <v/>
          </cell>
          <cell r="AE149" t="str">
            <v/>
          </cell>
        </row>
        <row r="150">
          <cell r="AD150" t="str">
            <v/>
          </cell>
          <cell r="AE150" t="str">
            <v/>
          </cell>
        </row>
        <row r="151">
          <cell r="AD151" t="str">
            <v/>
          </cell>
          <cell r="AE151" t="str">
            <v/>
          </cell>
        </row>
        <row r="152">
          <cell r="AD152" t="str">
            <v/>
          </cell>
          <cell r="AE152" t="str">
            <v/>
          </cell>
        </row>
        <row r="153">
          <cell r="AD153" t="str">
            <v/>
          </cell>
          <cell r="AE153" t="str">
            <v/>
          </cell>
        </row>
        <row r="154">
          <cell r="AD154" t="str">
            <v/>
          </cell>
          <cell r="AE154" t="str">
            <v/>
          </cell>
        </row>
        <row r="155">
          <cell r="AD155" t="str">
            <v/>
          </cell>
          <cell r="AE1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E11" sqref="E11"/>
    </sheetView>
  </sheetViews>
  <sheetFormatPr defaultRowHeight="14.25" x14ac:dyDescent="0.2"/>
  <cols>
    <col min="1" max="5" width="13" customWidth="1"/>
    <col min="6" max="6" width="6.375" customWidth="1"/>
    <col min="7" max="9" width="13" customWidth="1"/>
  </cols>
  <sheetData>
    <row r="1" spans="1:9" x14ac:dyDescent="0.2">
      <c r="B1" s="69"/>
      <c r="C1" s="69"/>
      <c r="G1" s="69"/>
      <c r="H1" s="69"/>
    </row>
    <row r="2" spans="1:9" ht="19.5" x14ac:dyDescent="0.25">
      <c r="A2" s="37" t="s">
        <v>48</v>
      </c>
      <c r="B2" s="37"/>
      <c r="C2" s="37"/>
      <c r="D2" s="37"/>
      <c r="E2" s="37"/>
      <c r="F2" s="37"/>
      <c r="G2" s="37"/>
      <c r="H2" s="37"/>
      <c r="I2" s="37"/>
    </row>
    <row r="3" spans="1:9" ht="19.5" x14ac:dyDescent="0.25">
      <c r="A3" s="37" t="s">
        <v>49</v>
      </c>
      <c r="B3" s="37"/>
      <c r="C3" s="37"/>
      <c r="D3" s="37"/>
      <c r="E3" s="37"/>
      <c r="F3" s="37"/>
      <c r="G3" s="37"/>
      <c r="H3" s="37"/>
      <c r="I3" s="37"/>
    </row>
    <row r="4" spans="1:9" x14ac:dyDescent="0.2">
      <c r="A4" s="70"/>
      <c r="B4" s="70"/>
      <c r="C4" s="70"/>
      <c r="D4" s="70"/>
      <c r="E4" s="70"/>
      <c r="F4" s="70"/>
      <c r="G4" s="70"/>
      <c r="H4" s="70"/>
      <c r="I4" s="70"/>
    </row>
    <row r="5" spans="1:9" ht="19.5" x14ac:dyDescent="0.25">
      <c r="A5" s="71" t="s">
        <v>0</v>
      </c>
      <c r="B5" s="72" t="s">
        <v>1</v>
      </c>
      <c r="C5" s="73"/>
      <c r="D5" s="73"/>
      <c r="E5" s="73"/>
      <c r="F5" s="73"/>
      <c r="G5" s="73"/>
      <c r="H5" s="73"/>
      <c r="I5" s="74"/>
    </row>
    <row r="6" spans="1:9" ht="19.5" x14ac:dyDescent="0.25">
      <c r="A6" s="75"/>
      <c r="B6" s="76">
        <v>1</v>
      </c>
      <c r="C6" s="77">
        <v>2</v>
      </c>
      <c r="D6" s="76">
        <v>3</v>
      </c>
      <c r="E6" s="77">
        <v>4</v>
      </c>
      <c r="F6" s="78">
        <v>11.3</v>
      </c>
      <c r="G6" s="79">
        <v>5</v>
      </c>
      <c r="H6" s="80">
        <v>6</v>
      </c>
      <c r="I6" s="79">
        <v>7</v>
      </c>
    </row>
    <row r="7" spans="1:9" ht="19.5" x14ac:dyDescent="0.25">
      <c r="A7" s="81"/>
      <c r="B7" s="82" t="s">
        <v>13</v>
      </c>
      <c r="C7" s="79" t="s">
        <v>14</v>
      </c>
      <c r="D7" s="82" t="s">
        <v>15</v>
      </c>
      <c r="E7" s="79" t="s">
        <v>50</v>
      </c>
      <c r="F7" s="78">
        <v>13</v>
      </c>
      <c r="G7" s="77" t="s">
        <v>17</v>
      </c>
      <c r="H7" s="83" t="s">
        <v>18</v>
      </c>
      <c r="I7" s="77" t="s">
        <v>19</v>
      </c>
    </row>
    <row r="8" spans="1:9" ht="19.5" x14ac:dyDescent="0.25">
      <c r="A8" s="71" t="s">
        <v>3</v>
      </c>
      <c r="B8" s="84" t="s">
        <v>51</v>
      </c>
      <c r="C8" s="85" t="s">
        <v>52</v>
      </c>
      <c r="D8" s="84" t="s">
        <v>53</v>
      </c>
      <c r="E8" s="84" t="s">
        <v>54</v>
      </c>
      <c r="F8" s="85" t="s">
        <v>24</v>
      </c>
      <c r="G8" s="86" t="s">
        <v>55</v>
      </c>
      <c r="H8" s="87" t="s">
        <v>54</v>
      </c>
      <c r="I8" s="85" t="s">
        <v>56</v>
      </c>
    </row>
    <row r="9" spans="1:9" ht="19.5" x14ac:dyDescent="0.25">
      <c r="A9" s="75"/>
      <c r="B9" s="88" t="s">
        <v>26</v>
      </c>
      <c r="C9" s="89" t="s">
        <v>30</v>
      </c>
      <c r="D9" s="88" t="s">
        <v>30</v>
      </c>
      <c r="E9" s="88" t="s">
        <v>25</v>
      </c>
      <c r="F9" s="89" t="s">
        <v>27</v>
      </c>
      <c r="G9" s="90" t="s">
        <v>20</v>
      </c>
      <c r="H9" s="91" t="s">
        <v>23</v>
      </c>
      <c r="I9" s="89"/>
    </row>
    <row r="10" spans="1:9" ht="19.5" x14ac:dyDescent="0.25">
      <c r="A10" s="81"/>
      <c r="B10" s="92"/>
      <c r="C10" s="93"/>
      <c r="D10" s="92"/>
      <c r="E10" s="92"/>
      <c r="F10" s="89" t="s">
        <v>28</v>
      </c>
      <c r="G10" s="94"/>
      <c r="H10" s="95"/>
      <c r="I10" s="93"/>
    </row>
    <row r="11" spans="1:9" ht="19.5" x14ac:dyDescent="0.25">
      <c r="A11" s="71" t="s">
        <v>4</v>
      </c>
      <c r="B11" s="84" t="s">
        <v>51</v>
      </c>
      <c r="C11" s="85" t="s">
        <v>52</v>
      </c>
      <c r="D11" s="84" t="s">
        <v>53</v>
      </c>
      <c r="E11" s="84" t="s">
        <v>54</v>
      </c>
      <c r="F11" s="89" t="s">
        <v>33</v>
      </c>
      <c r="G11" s="86" t="s">
        <v>53</v>
      </c>
      <c r="H11" s="87" t="s">
        <v>55</v>
      </c>
      <c r="I11" s="85" t="s">
        <v>56</v>
      </c>
    </row>
    <row r="12" spans="1:9" ht="19.5" x14ac:dyDescent="0.25">
      <c r="A12" s="75"/>
      <c r="B12" s="88" t="s">
        <v>30</v>
      </c>
      <c r="C12" s="89" t="s">
        <v>30</v>
      </c>
      <c r="D12" s="88" t="s">
        <v>22</v>
      </c>
      <c r="E12" s="88" t="s">
        <v>23</v>
      </c>
      <c r="F12" s="89" t="s">
        <v>36</v>
      </c>
      <c r="G12" s="90" t="s">
        <v>30</v>
      </c>
      <c r="H12" s="91" t="s">
        <v>26</v>
      </c>
      <c r="I12" s="89"/>
    </row>
    <row r="13" spans="1:9" ht="19.5" x14ac:dyDescent="0.25">
      <c r="A13" s="81"/>
      <c r="B13" s="92"/>
      <c r="C13" s="93"/>
      <c r="D13" s="92"/>
      <c r="E13" s="88"/>
      <c r="F13" s="89" t="s">
        <v>37</v>
      </c>
      <c r="G13" s="94"/>
      <c r="H13" s="95"/>
      <c r="I13" s="93"/>
    </row>
    <row r="14" spans="1:9" ht="19.5" x14ac:dyDescent="0.25">
      <c r="A14" s="71" t="s">
        <v>5</v>
      </c>
      <c r="B14" s="84" t="s">
        <v>51</v>
      </c>
      <c r="C14" s="85" t="s">
        <v>52</v>
      </c>
      <c r="D14" s="84" t="s">
        <v>53</v>
      </c>
      <c r="E14" s="84" t="s">
        <v>55</v>
      </c>
      <c r="F14" s="89" t="s">
        <v>38</v>
      </c>
      <c r="G14" s="86" t="s">
        <v>55</v>
      </c>
      <c r="H14" s="87" t="s">
        <v>54</v>
      </c>
      <c r="I14" s="85" t="s">
        <v>56</v>
      </c>
    </row>
    <row r="15" spans="1:9" ht="19.5" x14ac:dyDescent="0.25">
      <c r="A15" s="75"/>
      <c r="B15" s="88" t="s">
        <v>26</v>
      </c>
      <c r="C15" s="89" t="s">
        <v>30</v>
      </c>
      <c r="D15" s="88" t="s">
        <v>30</v>
      </c>
      <c r="E15" s="88" t="s">
        <v>26</v>
      </c>
      <c r="F15" s="89" t="s">
        <v>0</v>
      </c>
      <c r="G15" s="90" t="s">
        <v>26</v>
      </c>
      <c r="H15" s="91" t="s">
        <v>32</v>
      </c>
      <c r="I15" s="89"/>
    </row>
    <row r="16" spans="1:9" ht="19.5" x14ac:dyDescent="0.25">
      <c r="A16" s="81"/>
      <c r="B16" s="92"/>
      <c r="C16" s="93"/>
      <c r="D16" s="92"/>
      <c r="E16" s="92"/>
      <c r="F16" s="89" t="s">
        <v>39</v>
      </c>
      <c r="G16" s="94"/>
      <c r="H16" s="95"/>
      <c r="I16" s="93"/>
    </row>
    <row r="17" spans="1:9" ht="19.5" x14ac:dyDescent="0.25">
      <c r="A17" s="71" t="s">
        <v>6</v>
      </c>
      <c r="B17" s="84" t="s">
        <v>51</v>
      </c>
      <c r="C17" s="85" t="s">
        <v>52</v>
      </c>
      <c r="D17" s="84" t="s">
        <v>53</v>
      </c>
      <c r="E17" s="88" t="s">
        <v>57</v>
      </c>
      <c r="F17" s="89">
        <v>1</v>
      </c>
      <c r="G17" s="90" t="s">
        <v>57</v>
      </c>
      <c r="H17" s="87" t="s">
        <v>54</v>
      </c>
      <c r="I17" s="85" t="s">
        <v>56</v>
      </c>
    </row>
    <row r="18" spans="1:9" ht="19.5" x14ac:dyDescent="0.25">
      <c r="A18" s="75"/>
      <c r="B18" s="88" t="s">
        <v>30</v>
      </c>
      <c r="C18" s="89" t="s">
        <v>30</v>
      </c>
      <c r="D18" s="88" t="s">
        <v>30</v>
      </c>
      <c r="E18" s="88" t="s">
        <v>35</v>
      </c>
      <c r="F18" s="89" t="s">
        <v>40</v>
      </c>
      <c r="G18" s="90" t="s">
        <v>30</v>
      </c>
      <c r="H18" s="91" t="s">
        <v>23</v>
      </c>
      <c r="I18" s="89"/>
    </row>
    <row r="19" spans="1:9" ht="19.5" x14ac:dyDescent="0.25">
      <c r="A19" s="81"/>
      <c r="B19" s="88"/>
      <c r="C19" s="89"/>
      <c r="D19" s="88"/>
      <c r="E19" s="88"/>
      <c r="F19" s="89" t="s">
        <v>41</v>
      </c>
      <c r="G19" s="90"/>
      <c r="H19" s="91"/>
      <c r="I19" s="93"/>
    </row>
    <row r="20" spans="1:9" ht="19.5" x14ac:dyDescent="0.25">
      <c r="A20" s="71" t="s">
        <v>7</v>
      </c>
      <c r="B20" s="84" t="s">
        <v>51</v>
      </c>
      <c r="C20" s="85" t="s">
        <v>52</v>
      </c>
      <c r="D20" s="84" t="s">
        <v>53</v>
      </c>
      <c r="E20" s="84" t="s">
        <v>55</v>
      </c>
      <c r="F20" s="89"/>
      <c r="G20" s="86" t="s">
        <v>57</v>
      </c>
      <c r="H20" s="87" t="s">
        <v>57</v>
      </c>
      <c r="I20" s="85" t="s">
        <v>56</v>
      </c>
    </row>
    <row r="21" spans="1:9" ht="19.5" x14ac:dyDescent="0.25">
      <c r="A21" s="75"/>
      <c r="B21" s="88" t="s">
        <v>26</v>
      </c>
      <c r="C21" s="89" t="s">
        <v>30</v>
      </c>
      <c r="D21" s="88" t="s">
        <v>30</v>
      </c>
      <c r="E21" s="88" t="s">
        <v>30</v>
      </c>
      <c r="F21" s="89"/>
      <c r="G21" s="90" t="s">
        <v>20</v>
      </c>
      <c r="H21" s="91" t="s">
        <v>29</v>
      </c>
      <c r="I21" s="89"/>
    </row>
    <row r="22" spans="1:9" ht="19.5" x14ac:dyDescent="0.25">
      <c r="A22" s="81"/>
      <c r="B22" s="92"/>
      <c r="C22" s="93"/>
      <c r="D22" s="92"/>
      <c r="E22" s="92"/>
      <c r="F22" s="93"/>
      <c r="G22" s="94"/>
      <c r="H22" s="95"/>
      <c r="I22" s="93"/>
    </row>
    <row r="24" spans="1:9" x14ac:dyDescent="0.2">
      <c r="B24" s="67" t="s">
        <v>43</v>
      </c>
      <c r="C24" s="67"/>
      <c r="G24" s="67" t="s">
        <v>43</v>
      </c>
      <c r="H24" s="67"/>
    </row>
    <row r="25" spans="1:9" x14ac:dyDescent="0.2">
      <c r="B25" s="68" t="s">
        <v>44</v>
      </c>
      <c r="C25" s="68"/>
      <c r="G25" s="68" t="s">
        <v>45</v>
      </c>
      <c r="H25" s="68"/>
    </row>
    <row r="26" spans="1:9" x14ac:dyDescent="0.2">
      <c r="B26" s="68" t="s">
        <v>46</v>
      </c>
      <c r="C26" s="68"/>
      <c r="G26" s="68" t="s">
        <v>47</v>
      </c>
      <c r="H26" s="68"/>
    </row>
    <row r="27" spans="1:9" x14ac:dyDescent="0.2">
      <c r="B27" s="69"/>
      <c r="C27" s="69"/>
      <c r="G27" s="69"/>
      <c r="H27" s="69"/>
    </row>
    <row r="28" spans="1:9" ht="19.5" x14ac:dyDescent="0.25">
      <c r="A28" s="37" t="s">
        <v>48</v>
      </c>
      <c r="B28" s="37"/>
      <c r="C28" s="37"/>
      <c r="D28" s="37"/>
      <c r="E28" s="37"/>
      <c r="F28" s="37"/>
      <c r="G28" s="37"/>
      <c r="H28" s="37"/>
      <c r="I28" s="37"/>
    </row>
    <row r="29" spans="1:9" ht="19.5" x14ac:dyDescent="0.25">
      <c r="A29" s="37" t="s">
        <v>60</v>
      </c>
      <c r="B29" s="37"/>
      <c r="C29" s="37"/>
      <c r="D29" s="37"/>
      <c r="E29" s="37"/>
      <c r="F29" s="37"/>
      <c r="G29" s="37"/>
      <c r="H29" s="37"/>
      <c r="I29" s="37"/>
    </row>
    <row r="30" spans="1:9" x14ac:dyDescent="0.2">
      <c r="A30" s="70"/>
      <c r="B30" s="70"/>
      <c r="C30" s="70"/>
      <c r="D30" s="70"/>
      <c r="E30" s="70"/>
      <c r="F30" s="70"/>
      <c r="G30" s="70"/>
      <c r="H30" s="70"/>
      <c r="I30" s="70"/>
    </row>
    <row r="31" spans="1:9" ht="19.5" x14ac:dyDescent="0.25">
      <c r="A31" s="71" t="s">
        <v>0</v>
      </c>
      <c r="B31" s="96" t="s">
        <v>1</v>
      </c>
      <c r="C31" s="97"/>
      <c r="D31" s="97"/>
      <c r="E31" s="97"/>
      <c r="F31" s="97"/>
      <c r="G31" s="97"/>
      <c r="H31" s="97"/>
      <c r="I31" s="98"/>
    </row>
    <row r="32" spans="1:9" ht="19.5" x14ac:dyDescent="0.25">
      <c r="A32" s="75"/>
      <c r="B32" s="76">
        <v>1</v>
      </c>
      <c r="C32" s="77">
        <v>2</v>
      </c>
      <c r="D32" s="76">
        <v>3</v>
      </c>
      <c r="E32" s="77">
        <v>4</v>
      </c>
      <c r="F32" s="78">
        <v>11.3</v>
      </c>
      <c r="G32" s="79">
        <v>5</v>
      </c>
      <c r="H32" s="80">
        <v>6</v>
      </c>
      <c r="I32" s="79">
        <v>7</v>
      </c>
    </row>
    <row r="33" spans="1:9" ht="19.5" x14ac:dyDescent="0.25">
      <c r="A33" s="81"/>
      <c r="B33" s="82" t="s">
        <v>13</v>
      </c>
      <c r="C33" s="79" t="s">
        <v>14</v>
      </c>
      <c r="D33" s="82" t="s">
        <v>15</v>
      </c>
      <c r="E33" s="79" t="s">
        <v>50</v>
      </c>
      <c r="F33" s="78">
        <v>12.3</v>
      </c>
      <c r="G33" s="77" t="s">
        <v>17</v>
      </c>
      <c r="H33" s="83" t="s">
        <v>18</v>
      </c>
      <c r="I33" s="77" t="s">
        <v>19</v>
      </c>
    </row>
    <row r="34" spans="1:9" ht="19.5" x14ac:dyDescent="0.25">
      <c r="A34" s="71" t="s">
        <v>3</v>
      </c>
      <c r="B34" s="99" t="s">
        <v>51</v>
      </c>
      <c r="C34" s="100" t="s">
        <v>58</v>
      </c>
      <c r="D34" s="100" t="s">
        <v>58</v>
      </c>
      <c r="E34" s="99" t="s">
        <v>53</v>
      </c>
      <c r="F34" s="100" t="s">
        <v>24</v>
      </c>
      <c r="G34" s="101" t="s">
        <v>59</v>
      </c>
      <c r="H34" s="102" t="s">
        <v>57</v>
      </c>
      <c r="I34" s="100" t="s">
        <v>56</v>
      </c>
    </row>
    <row r="35" spans="1:9" ht="19.5" x14ac:dyDescent="0.25">
      <c r="A35" s="75"/>
      <c r="B35" s="103" t="s">
        <v>29</v>
      </c>
      <c r="C35" s="104" t="s">
        <v>26</v>
      </c>
      <c r="D35" s="104" t="s">
        <v>26</v>
      </c>
      <c r="E35" s="103" t="s">
        <v>29</v>
      </c>
      <c r="F35" s="104" t="s">
        <v>27</v>
      </c>
      <c r="G35" s="105" t="s">
        <v>26</v>
      </c>
      <c r="H35" s="106" t="s">
        <v>25</v>
      </c>
      <c r="I35" s="104"/>
    </row>
    <row r="36" spans="1:9" ht="19.5" x14ac:dyDescent="0.25">
      <c r="A36" s="81"/>
      <c r="B36" s="107"/>
      <c r="C36" s="108"/>
      <c r="D36" s="108"/>
      <c r="E36" s="107"/>
      <c r="F36" s="104" t="s">
        <v>28</v>
      </c>
      <c r="G36" s="109"/>
      <c r="H36" s="110"/>
      <c r="I36" s="108"/>
    </row>
    <row r="37" spans="1:9" ht="19.5" x14ac:dyDescent="0.25">
      <c r="A37" s="71" t="s">
        <v>4</v>
      </c>
      <c r="B37" s="99" t="s">
        <v>51</v>
      </c>
      <c r="C37" s="100" t="s">
        <v>59</v>
      </c>
      <c r="D37" s="99" t="s">
        <v>53</v>
      </c>
      <c r="E37" s="99" t="s">
        <v>54</v>
      </c>
      <c r="F37" s="104" t="s">
        <v>33</v>
      </c>
      <c r="G37" s="101" t="s">
        <v>53</v>
      </c>
      <c r="H37" s="102" t="s">
        <v>54</v>
      </c>
      <c r="I37" s="100" t="s">
        <v>56</v>
      </c>
    </row>
    <row r="38" spans="1:9" ht="19.5" x14ac:dyDescent="0.25">
      <c r="A38" s="75"/>
      <c r="B38" s="103" t="s">
        <v>29</v>
      </c>
      <c r="C38" s="104" t="s">
        <v>29</v>
      </c>
      <c r="D38" s="103" t="s">
        <v>29</v>
      </c>
      <c r="E38" s="103" t="s">
        <v>29</v>
      </c>
      <c r="F38" s="104" t="s">
        <v>36</v>
      </c>
      <c r="G38" s="105" t="s">
        <v>29</v>
      </c>
      <c r="H38" s="106" t="s">
        <v>23</v>
      </c>
      <c r="I38" s="104"/>
    </row>
    <row r="39" spans="1:9" ht="19.5" x14ac:dyDescent="0.25">
      <c r="A39" s="81"/>
      <c r="B39" s="107"/>
      <c r="C39" s="108"/>
      <c r="D39" s="107"/>
      <c r="E39" s="103"/>
      <c r="F39" s="104" t="s">
        <v>37</v>
      </c>
      <c r="G39" s="109"/>
      <c r="H39" s="110"/>
      <c r="I39" s="108"/>
    </row>
    <row r="40" spans="1:9" ht="19.5" x14ac:dyDescent="0.25">
      <c r="A40" s="71" t="s">
        <v>5</v>
      </c>
      <c r="B40" s="99" t="s">
        <v>51</v>
      </c>
      <c r="C40" s="100" t="s">
        <v>59</v>
      </c>
      <c r="D40" s="99" t="s">
        <v>53</v>
      </c>
      <c r="E40" s="99" t="s">
        <v>54</v>
      </c>
      <c r="F40" s="104" t="s">
        <v>38</v>
      </c>
      <c r="G40" s="101" t="s">
        <v>59</v>
      </c>
      <c r="H40" s="102" t="s">
        <v>54</v>
      </c>
      <c r="I40" s="100" t="s">
        <v>56</v>
      </c>
    </row>
    <row r="41" spans="1:9" ht="19.5" x14ac:dyDescent="0.25">
      <c r="A41" s="75"/>
      <c r="B41" s="103" t="s">
        <v>29</v>
      </c>
      <c r="C41" s="103" t="s">
        <v>29</v>
      </c>
      <c r="D41" s="103" t="s">
        <v>29</v>
      </c>
      <c r="E41" s="103" t="s">
        <v>29</v>
      </c>
      <c r="F41" s="104" t="s">
        <v>0</v>
      </c>
      <c r="G41" s="105" t="s">
        <v>31</v>
      </c>
      <c r="H41" s="106" t="s">
        <v>25</v>
      </c>
      <c r="I41" s="104"/>
    </row>
    <row r="42" spans="1:9" ht="19.5" x14ac:dyDescent="0.25">
      <c r="A42" s="81"/>
      <c r="B42" s="107"/>
      <c r="C42" s="108"/>
      <c r="D42" s="107"/>
      <c r="E42" s="107"/>
      <c r="F42" s="104" t="s">
        <v>39</v>
      </c>
      <c r="G42" s="109"/>
      <c r="H42" s="110"/>
      <c r="I42" s="108"/>
    </row>
    <row r="43" spans="1:9" ht="19.5" x14ac:dyDescent="0.25">
      <c r="A43" s="71" t="s">
        <v>6</v>
      </c>
      <c r="B43" s="99" t="s">
        <v>51</v>
      </c>
      <c r="C43" s="100" t="s">
        <v>59</v>
      </c>
      <c r="D43" s="99" t="s">
        <v>54</v>
      </c>
      <c r="E43" s="103" t="s">
        <v>57</v>
      </c>
      <c r="F43" s="104">
        <v>1</v>
      </c>
      <c r="G43" s="105" t="s">
        <v>54</v>
      </c>
      <c r="H43" s="102" t="s">
        <v>55</v>
      </c>
      <c r="I43" s="100" t="s">
        <v>56</v>
      </c>
    </row>
    <row r="44" spans="1:9" ht="19.5" x14ac:dyDescent="0.25">
      <c r="A44" s="75"/>
      <c r="B44" s="103" t="s">
        <v>29</v>
      </c>
      <c r="C44" s="103" t="s">
        <v>29</v>
      </c>
      <c r="D44" s="103" t="s">
        <v>35</v>
      </c>
      <c r="E44" s="103" t="s">
        <v>25</v>
      </c>
      <c r="F44" s="104" t="s">
        <v>40</v>
      </c>
      <c r="G44" s="105" t="s">
        <v>22</v>
      </c>
      <c r="H44" s="106" t="s">
        <v>26</v>
      </c>
      <c r="I44" s="104"/>
    </row>
    <row r="45" spans="1:9" ht="19.5" x14ac:dyDescent="0.25">
      <c r="A45" s="81"/>
      <c r="B45" s="103"/>
      <c r="C45" s="104"/>
      <c r="D45" s="103"/>
      <c r="E45" s="103"/>
      <c r="F45" s="104" t="s">
        <v>41</v>
      </c>
      <c r="G45" s="105"/>
      <c r="H45" s="106"/>
      <c r="I45" s="108"/>
    </row>
    <row r="46" spans="1:9" ht="19.5" x14ac:dyDescent="0.25">
      <c r="A46" s="71" t="s">
        <v>7</v>
      </c>
      <c r="B46" s="99" t="s">
        <v>51</v>
      </c>
      <c r="C46" s="100" t="s">
        <v>57</v>
      </c>
      <c r="D46" s="100" t="s">
        <v>57</v>
      </c>
      <c r="E46" s="99" t="s">
        <v>53</v>
      </c>
      <c r="F46" s="104"/>
      <c r="G46" s="101" t="s">
        <v>58</v>
      </c>
      <c r="H46" s="101" t="s">
        <v>58</v>
      </c>
      <c r="I46" s="100" t="s">
        <v>56</v>
      </c>
    </row>
    <row r="47" spans="1:9" ht="19.5" x14ac:dyDescent="0.25">
      <c r="A47" s="75"/>
      <c r="B47" s="103" t="s">
        <v>29</v>
      </c>
      <c r="C47" s="104" t="s">
        <v>25</v>
      </c>
      <c r="D47" s="104" t="s">
        <v>23</v>
      </c>
      <c r="E47" s="103" t="s">
        <v>35</v>
      </c>
      <c r="F47" s="104"/>
      <c r="G47" s="105" t="s">
        <v>26</v>
      </c>
      <c r="H47" s="105" t="s">
        <v>26</v>
      </c>
      <c r="I47" s="104"/>
    </row>
    <row r="48" spans="1:9" ht="19.5" x14ac:dyDescent="0.25">
      <c r="A48" s="81"/>
      <c r="B48" s="111"/>
      <c r="C48" s="111"/>
      <c r="D48" s="111"/>
      <c r="E48" s="112"/>
      <c r="F48" s="113"/>
      <c r="G48" s="111"/>
      <c r="H48" s="111"/>
      <c r="I48" s="108"/>
    </row>
    <row r="50" spans="2:8" x14ac:dyDescent="0.2">
      <c r="B50" s="67" t="s">
        <v>43</v>
      </c>
      <c r="C50" s="67"/>
      <c r="G50" s="67" t="s">
        <v>43</v>
      </c>
      <c r="H50" s="67"/>
    </row>
    <row r="51" spans="2:8" x14ac:dyDescent="0.2">
      <c r="B51" s="68" t="s">
        <v>44</v>
      </c>
      <c r="C51" s="68"/>
      <c r="G51" s="68" t="s">
        <v>45</v>
      </c>
      <c r="H51" s="68"/>
    </row>
    <row r="52" spans="2:8" x14ac:dyDescent="0.2">
      <c r="B52" s="68" t="s">
        <v>46</v>
      </c>
      <c r="C52" s="68"/>
      <c r="G52" s="68" t="s">
        <v>47</v>
      </c>
      <c r="H52" s="68"/>
    </row>
  </sheetData>
  <mergeCells count="26">
    <mergeCell ref="A40:A42"/>
    <mergeCell ref="A43:A45"/>
    <mergeCell ref="A46:A48"/>
    <mergeCell ref="B51:C51"/>
    <mergeCell ref="G51:H51"/>
    <mergeCell ref="B52:C52"/>
    <mergeCell ref="G52:H52"/>
    <mergeCell ref="A28:I28"/>
    <mergeCell ref="A29:I29"/>
    <mergeCell ref="A31:A33"/>
    <mergeCell ref="B31:I31"/>
    <mergeCell ref="A34:A36"/>
    <mergeCell ref="A37:A39"/>
    <mergeCell ref="A14:A16"/>
    <mergeCell ref="A17:A19"/>
    <mergeCell ref="A20:A22"/>
    <mergeCell ref="B25:C25"/>
    <mergeCell ref="G25:H25"/>
    <mergeCell ref="B26:C26"/>
    <mergeCell ref="G26:H26"/>
    <mergeCell ref="A2:I2"/>
    <mergeCell ref="A3:I3"/>
    <mergeCell ref="A5:A7"/>
    <mergeCell ref="B5:I5"/>
    <mergeCell ref="A8:A10"/>
    <mergeCell ref="A11:A13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4" tint="0.39997558519241921"/>
  </sheetPr>
  <dimension ref="A2:W361"/>
  <sheetViews>
    <sheetView zoomScaleNormal="100" zoomScaleSheetLayoutView="124" workbookViewId="0">
      <selection activeCell="A20" sqref="A20:L20"/>
    </sheetView>
  </sheetViews>
  <sheetFormatPr defaultColWidth="10.75" defaultRowHeight="21.75" x14ac:dyDescent="0.2"/>
  <cols>
    <col min="1" max="1" width="10" style="2" customWidth="1"/>
    <col min="2" max="4" width="12.75" style="2" customWidth="1"/>
    <col min="5" max="5" width="4" style="2" hidden="1" customWidth="1"/>
    <col min="6" max="6" width="12.75" style="2" customWidth="1"/>
    <col min="7" max="7" width="4" style="2" customWidth="1"/>
    <col min="8" max="8" width="12.75" style="2" customWidth="1"/>
    <col min="9" max="9" width="4.25" style="2" hidden="1" customWidth="1"/>
    <col min="10" max="10" width="12.75" style="2" customWidth="1"/>
    <col min="11" max="11" width="14.25" style="2" customWidth="1"/>
    <col min="12" max="12" width="0.75" style="2" hidden="1" customWidth="1"/>
    <col min="13" max="13" width="10.75" style="2"/>
    <col min="14" max="14" width="4.25" style="2" customWidth="1"/>
    <col min="15" max="15" width="31" style="2" customWidth="1"/>
    <col min="16" max="16" width="13.75" style="2" customWidth="1"/>
    <col min="17" max="17" width="9.25" style="2" customWidth="1"/>
    <col min="18" max="18" width="8" style="2" customWidth="1"/>
    <col min="19" max="23" width="13.75" style="2" customWidth="1"/>
    <col min="24" max="24" width="4.25" style="2" customWidth="1"/>
    <col min="25" max="16384" width="10.75" style="2"/>
  </cols>
  <sheetData>
    <row r="2" spans="1:23" ht="27.75" x14ac:dyDescent="0.25">
      <c r="A2" s="1" t="str">
        <f>[1]เริ่มต้น!E12</f>
        <v>โรงเรียนบ้านกุงชัย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27.75" x14ac:dyDescent="0.25">
      <c r="A3" s="4" t="str">
        <f>"ตารางเรียน ชั้น "&amp;[1]ข้อมูลรายวิชา!B4&amp;"                                     ปีการศึกษา "&amp;[1]เริ่มต้น!$F$27</f>
        <v>ตารางเรียน ชั้น ป.1                                     ปีการศึกษา 2563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5" t="s">
        <v>0</v>
      </c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25">
      <c r="A5" s="5"/>
      <c r="B5" s="6">
        <v>1</v>
      </c>
      <c r="C5" s="6">
        <v>2</v>
      </c>
      <c r="D5" s="6">
        <v>3</v>
      </c>
      <c r="E5" s="7" t="s">
        <v>2</v>
      </c>
      <c r="F5" s="6">
        <v>4</v>
      </c>
      <c r="G5" s="7" t="s">
        <v>2</v>
      </c>
      <c r="H5" s="6">
        <v>5</v>
      </c>
      <c r="I5" s="7" t="s">
        <v>2</v>
      </c>
      <c r="J5" s="6">
        <v>6</v>
      </c>
      <c r="K5" s="6">
        <v>7</v>
      </c>
      <c r="L5" s="6">
        <v>8</v>
      </c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5">
      <c r="A6" s="5"/>
      <c r="B6" s="8" t="str">
        <f>[1]เริ่มต้น!F19&amp;" - "&amp;[1]เริ่มต้น!H19</f>
        <v>8.30 - 9.00</v>
      </c>
      <c r="C6" s="8" t="str">
        <f>[1]เริ่มต้น!F20&amp;" - "&amp;[1]เริ่มต้น!H20</f>
        <v>9.00 - 10.00</v>
      </c>
      <c r="D6" s="8" t="str">
        <f>[1]เริ่มต้น!F21&amp;" - "&amp;[1]เริ่มต้น!H21</f>
        <v>10.00 - 11.00</v>
      </c>
      <c r="E6" s="9"/>
      <c r="F6" s="8" t="str">
        <f>[1]เริ่มต้น!F22&amp;" - "&amp;[1]เริ่มต้น!H22</f>
        <v>11.00 - 12.00</v>
      </c>
      <c r="G6" s="9"/>
      <c r="H6" s="8" t="str">
        <f>[1]เริ่มต้น!F23&amp;" - "&amp;[1]เริ่มต้น!H23</f>
        <v>13.00 - 14.00</v>
      </c>
      <c r="I6" s="9"/>
      <c r="J6" s="8" t="str">
        <f>[1]เริ่มต้น!F24&amp;" - "&amp;[1]เริ่มต้น!H24</f>
        <v>14.00 - 15.00</v>
      </c>
      <c r="K6" s="8" t="str">
        <f>[1]เริ่มต้น!F25&amp;" - "&amp;[1]เริ่มต้น!H25</f>
        <v>15.00 - 16.00</v>
      </c>
      <c r="L6" s="8" t="str">
        <f>[1]เริ่มต้น!F26&amp;" - "&amp;[1]เริ่มต้น!H26</f>
        <v xml:space="preserve"> - </v>
      </c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25">
      <c r="A7" s="10" t="s">
        <v>3</v>
      </c>
      <c r="B7" s="11" t="str">
        <f>[1]ลงตาราง!D5</f>
        <v>โฮมรูม/ซ่อมเสริม</v>
      </c>
      <c r="C7" s="12" t="str">
        <f>[1]ลงตาราง!E5</f>
        <v>ภาษาไทย</v>
      </c>
      <c r="D7" s="12" t="str">
        <f>[1]ลงตาราง!F5</f>
        <v>สุขศึกษาและพลศึกษา</v>
      </c>
      <c r="E7" s="9"/>
      <c r="F7" s="12" t="str">
        <f>[1]ลงตาราง!G5</f>
        <v>ศิลปะ</v>
      </c>
      <c r="G7" s="9"/>
      <c r="H7" s="12" t="str">
        <f>[1]ลงตาราง!H5</f>
        <v>วิทยาศาสตร์</v>
      </c>
      <c r="I7" s="9"/>
      <c r="J7" s="12" t="str">
        <f>[1]ลงตาราง!I5</f>
        <v>คณิตศาสตร์</v>
      </c>
      <c r="K7" s="12" t="str">
        <f>[1]ลงตาราง!J5</f>
        <v>ลดเวลาเรียน</v>
      </c>
      <c r="L7" s="12">
        <f>[1]ลงตาราง!K5</f>
        <v>0</v>
      </c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x14ac:dyDescent="0.25">
      <c r="A8" s="10"/>
      <c r="B8" s="13" t="str">
        <f>[1]ลงตาราง!D6</f>
        <v>นางสาวอมรรัตน์  พระธานี</v>
      </c>
      <c r="C8" s="14" t="str">
        <f>[1]ลงตาราง!E6</f>
        <v>นายอำนาจ  ต้นโพธิ์</v>
      </c>
      <c r="D8" s="14" t="str">
        <f>[1]ลงตาราง!F6</f>
        <v>นายอำนาจ  ต้นโพธิ์</v>
      </c>
      <c r="E8" s="9"/>
      <c r="F8" s="14" t="str">
        <f>[1]ลงตาราง!G6</f>
        <v>นางสาวมาวารี ขันติกิจ</v>
      </c>
      <c r="G8" s="9"/>
      <c r="H8" s="14" t="str">
        <f>[1]ลงตาราง!H6</f>
        <v>นางสาวบุญส่ง  ทนุพันธ์</v>
      </c>
      <c r="I8" s="9"/>
      <c r="J8" s="14" t="str">
        <f>[1]ลงตาราง!I6</f>
        <v>นางสาวอมรรัตน์  พระธานี</v>
      </c>
      <c r="K8" s="14" t="str">
        <f>[1]ลงตาราง!J6</f>
        <v>นางสาวอมรรัตน์  พระธานี</v>
      </c>
      <c r="L8" s="14" t="e">
        <f>[1]ลงตาราง!K6</f>
        <v>#N/A</v>
      </c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25">
      <c r="A9" s="15" t="s">
        <v>4</v>
      </c>
      <c r="B9" s="12" t="str">
        <f>[1]ลงตาราง!D59</f>
        <v>โฮมรูม/ซ่อมเสริม</v>
      </c>
      <c r="C9" s="12" t="str">
        <f>[1]ลงตาราง!E59</f>
        <v>คณิตศาสตร์</v>
      </c>
      <c r="D9" s="12" t="str">
        <f>[1]ลงตาราง!F59</f>
        <v>ภาษาไทย</v>
      </c>
      <c r="E9" s="9"/>
      <c r="F9" s="12" t="str">
        <f>[1]ลงตาราง!G59</f>
        <v>วิทยาศาสตร์</v>
      </c>
      <c r="G9" s="9"/>
      <c r="H9" s="12" t="str">
        <f>[1]ลงตาราง!H59</f>
        <v>ประวัติศาสตร์</v>
      </c>
      <c r="I9" s="9"/>
      <c r="J9" s="12" t="str">
        <f>[1]ลงตาราง!I59</f>
        <v>แนะแนว</v>
      </c>
      <c r="K9" s="12" t="str">
        <f>[1]ลงตาราง!J59</f>
        <v>ลดเวลาเรียน</v>
      </c>
      <c r="L9" s="12">
        <f>[1]ลงตาราง!K59</f>
        <v>0</v>
      </c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x14ac:dyDescent="0.25">
      <c r="A10" s="15"/>
      <c r="B10" s="16" t="str">
        <f>[1]ลงตาราง!D60</f>
        <v>นางสาวอมรรัตน์  พระธานี</v>
      </c>
      <c r="C10" s="14" t="str">
        <f>[1]ลงตาราง!E60</f>
        <v>นางสาวอมรรัตน์  พระธานี</v>
      </c>
      <c r="D10" s="14" t="str">
        <f>[1]ลงตาราง!F60</f>
        <v>นายอำนาจ  ต้นโพธิ์</v>
      </c>
      <c r="E10" s="9"/>
      <c r="F10" s="14" t="str">
        <f>[1]ลงตาราง!G60</f>
        <v>นางสาวบุญส่ง  ทนุพันธ์</v>
      </c>
      <c r="G10" s="9"/>
      <c r="H10" s="14" t="str">
        <f>[1]ลงตาราง!H60</f>
        <v>นางสมจิตร  หูวอง</v>
      </c>
      <c r="I10" s="9"/>
      <c r="J10" s="14" t="str">
        <f>[1]ลงตาราง!I60</f>
        <v>นางสาวอมรรัตน์  พระธานี</v>
      </c>
      <c r="K10" s="14" t="str">
        <f>[1]ลงตาราง!J60</f>
        <v>นางสาวอมรรัตน์  พระธานี</v>
      </c>
      <c r="L10" s="14" t="e">
        <f>[1]ลงตาราง!K60</f>
        <v>#N/A</v>
      </c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17" t="s">
        <v>5</v>
      </c>
      <c r="B11" s="12" t="str">
        <f>[1]ลงตาราง!D113</f>
        <v>โฮมรูม/ซ่อมเสริม</v>
      </c>
      <c r="C11" s="12" t="str">
        <f>[1]ลงตาราง!E113</f>
        <v>ภาษาอังกฤษ</v>
      </c>
      <c r="D11" s="12" t="str">
        <f>[1]ลงตาราง!F113</f>
        <v>ภาษาไทย</v>
      </c>
      <c r="E11" s="9"/>
      <c r="F11" s="12" t="str">
        <f>[1]ลงตาราง!G113</f>
        <v>คณิตศาสตร์</v>
      </c>
      <c r="G11" s="9"/>
      <c r="H11" s="12" t="str">
        <f>[1]ลงตาราง!H113</f>
        <v>คณิตศาสตร์</v>
      </c>
      <c r="I11" s="9"/>
      <c r="J11" s="12" t="str">
        <f>[1]ลงตาราง!I113</f>
        <v>ภาษาอังกฤษ</v>
      </c>
      <c r="K11" s="12" t="str">
        <f>[1]ลงตาราง!J113</f>
        <v>ลดเวลาเรียน</v>
      </c>
      <c r="L11" s="12">
        <f>[1]ลงตาราง!K113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7"/>
      <c r="B12" s="14" t="str">
        <f>[1]ลงตาราง!D114</f>
        <v>นางสาวอมรรัตน์  พระธานี</v>
      </c>
      <c r="C12" s="14" t="str">
        <f>[1]ลงตาราง!E114</f>
        <v>นางสาวบุญส่ง  ทนุพันธ์</v>
      </c>
      <c r="D12" s="14" t="str">
        <f>[1]ลงตาราง!F114</f>
        <v>นายอำนาจ  ต้นโพธิ์</v>
      </c>
      <c r="E12" s="9"/>
      <c r="F12" s="14" t="str">
        <f>[1]ลงตาราง!G114</f>
        <v>นางสาวอมรรัตน์  พระธานี</v>
      </c>
      <c r="G12" s="9"/>
      <c r="H12" s="14" t="str">
        <f>[1]ลงตาราง!H114</f>
        <v>นางสาวอมรรัตน์  พระธานี</v>
      </c>
      <c r="I12" s="9"/>
      <c r="J12" s="14" t="str">
        <f>[1]ลงตาราง!I114</f>
        <v>นางสาวบุญส่ง  ทนุพันธ์</v>
      </c>
      <c r="K12" s="14" t="str">
        <f>[1]ลงตาราง!J114</f>
        <v>นางสาวอมรรัตน์  พระธานี</v>
      </c>
      <c r="L12" s="14" t="e">
        <f>[1]ลงตาราง!K114</f>
        <v>#N/A</v>
      </c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8" t="s">
        <v>6</v>
      </c>
      <c r="B13" s="16" t="str">
        <f>[1]ลงตาราง!D167</f>
        <v>โฮมรูม/ซ่อมเสริม</v>
      </c>
      <c r="C13" s="16" t="str">
        <f>[1]ลงตาราง!E167</f>
        <v>ภาษาไทย</v>
      </c>
      <c r="D13" s="16" t="str">
        <f>[1]ลงตาราง!F167</f>
        <v>อังกฤษสื่อสาร</v>
      </c>
      <c r="E13" s="9"/>
      <c r="F13" s="16" t="str">
        <f>[1]ลงตาราง!G167</f>
        <v>การงานอาชีพ</v>
      </c>
      <c r="G13" s="9"/>
      <c r="H13" s="16" t="str">
        <f>[1]ลงตาราง!H167</f>
        <v>คณิตศาสตร์</v>
      </c>
      <c r="I13" s="9"/>
      <c r="J13" s="16" t="str">
        <f>[1]ลงตาราง!I167</f>
        <v>ลดเวลาเรียน</v>
      </c>
      <c r="K13" s="16" t="str">
        <f>[1]ลงตาราง!J167</f>
        <v>ลูกเสือ</v>
      </c>
      <c r="L13" s="16">
        <f>[1]ลงตาราง!K167</f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8"/>
      <c r="B14" s="16" t="str">
        <f>[1]ลงตาราง!D168</f>
        <v>นางสาวอมรรัตน์  พระธานี</v>
      </c>
      <c r="C14" s="16" t="str">
        <f>[1]ลงตาราง!E168</f>
        <v>นายอำนาจ  ต้นโพธิ์</v>
      </c>
      <c r="D14" s="16" t="str">
        <f>[1]ลงตาราง!F168</f>
        <v>นางสมจิตร  หูวอง</v>
      </c>
      <c r="E14" s="9"/>
      <c r="F14" s="16" t="str">
        <f>[1]ลงตาราง!G168</f>
        <v>นางสาวมาวารี ขันติกิจ</v>
      </c>
      <c r="G14" s="9"/>
      <c r="H14" s="16" t="str">
        <f>[1]ลงตาราง!H168</f>
        <v>นางสาวอมรรัตน์  พระธานี</v>
      </c>
      <c r="I14" s="9"/>
      <c r="J14" s="16" t="str">
        <f>[1]ลงตาราง!I168</f>
        <v>นางสาวอมรรัตน์  พระธานี</v>
      </c>
      <c r="K14" s="16" t="str">
        <f>[1]ลงตาราง!J168</f>
        <v>นางสาวอมรรัตน์  พระธานี</v>
      </c>
      <c r="L14" s="16" t="e">
        <f>[1]ลงตาราง!K168</f>
        <v>#N/A</v>
      </c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5">
      <c r="A15" s="19" t="s">
        <v>7</v>
      </c>
      <c r="B15" s="12" t="str">
        <f>[1]ลงตาราง!D221</f>
        <v>โฮมรูม/ซ่อมเสริม</v>
      </c>
      <c r="C15" s="12" t="str">
        <f>[1]ลงตาราง!E221</f>
        <v>ภาษาอังกฤษ</v>
      </c>
      <c r="D15" s="12" t="str">
        <f>[1]ลงตาราง!F221</f>
        <v>ภาษาอังกฤษ</v>
      </c>
      <c r="E15" s="9"/>
      <c r="F15" s="12" t="str">
        <f>[1]ลงตาราง!G221</f>
        <v>ภาษาไทย</v>
      </c>
      <c r="G15" s="9"/>
      <c r="H15" s="12" t="str">
        <f>[1]ลงตาราง!H221</f>
        <v>สังคมศึกษาฯ</v>
      </c>
      <c r="I15" s="9"/>
      <c r="J15" s="12" t="str">
        <f>[1]ลงตาราง!I221</f>
        <v>ชุมนุม</v>
      </c>
      <c r="K15" s="12" t="str">
        <f>[1]ลงตาราง!J221</f>
        <v>ประชุม</v>
      </c>
      <c r="L15" s="12">
        <f>[1]ลงตาราง!K221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25">
      <c r="A16" s="19"/>
      <c r="B16" s="14" t="str">
        <f>[1]ลงตาราง!D222</f>
        <v>นางสาวอมรรัตน์  พระธานี</v>
      </c>
      <c r="C16" s="14" t="str">
        <f>[1]ลงตาราง!E222</f>
        <v>นางสาวบุญส่ง  ทนุพันธ์</v>
      </c>
      <c r="D16" s="14" t="str">
        <f>[1]ลงตาราง!F222</f>
        <v>นางสาวบุญส่ง  ทนุพันธ์</v>
      </c>
      <c r="E16" s="20"/>
      <c r="F16" s="14" t="str">
        <f>[1]ลงตาราง!G222</f>
        <v>นายอำนาจ  ต้นโพธิ์</v>
      </c>
      <c r="G16" s="20"/>
      <c r="H16" s="14" t="str">
        <f>[1]ลงตาราง!H222</f>
        <v>นางบังอร  บุญเศษ</v>
      </c>
      <c r="I16" s="20"/>
      <c r="J16" s="14" t="str">
        <f>[1]ลงตาราง!I222</f>
        <v>นางสาวอมรรัตน์  พระธานี</v>
      </c>
      <c r="K16" s="14" t="str">
        <f>[1]ลงตาราง!J222</f>
        <v>นางสาวอมรรัตน์  พระธานี</v>
      </c>
      <c r="L16" s="14" t="e">
        <f>[1]ลงตาราง!K222</f>
        <v>#N/A</v>
      </c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x14ac:dyDescent="0.25"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21" t="s">
        <v>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21" t="s">
        <v>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25">
      <c r="A20" s="21" t="s">
        <v>10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x14ac:dyDescent="0.25">
      <c r="M21" s="22"/>
      <c r="N21" s="23"/>
      <c r="O21" s="23"/>
      <c r="P21" s="23"/>
      <c r="Q21" s="23"/>
      <c r="R21" s="23"/>
      <c r="S21" s="3"/>
      <c r="T21" s="3"/>
      <c r="U21" s="3"/>
      <c r="V21" s="3"/>
      <c r="W21" s="3"/>
    </row>
    <row r="22" spans="1:23" ht="27.75" x14ac:dyDescent="0.2">
      <c r="A22" s="1" t="str">
        <f>[1]เริ่มต้น!E12</f>
        <v>โรงเรียนบ้านกุงชัย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2"/>
      <c r="N22" s="25"/>
      <c r="O22" s="25"/>
      <c r="P22" s="25"/>
      <c r="Q22" s="25"/>
      <c r="R22" s="25"/>
    </row>
    <row r="23" spans="1:23" ht="27.75" x14ac:dyDescent="0.2">
      <c r="A23" s="4" t="str">
        <f>"ตารางเรียน ชั้น "&amp;[1]ข้อมูลรายวิชา!I4&amp;"                                     ปีการศึกษา "&amp;[1]เริ่มต้น!$F$27</f>
        <v>ตารางเรียน ชั้น ป.2                                     ปีการศึกษา 2563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22"/>
      <c r="N23" s="25"/>
      <c r="O23" s="25"/>
      <c r="P23" s="25"/>
      <c r="Q23" s="25"/>
      <c r="R23" s="25"/>
    </row>
    <row r="24" spans="1:23" x14ac:dyDescent="0.2">
      <c r="A24" s="5" t="s">
        <v>0</v>
      </c>
      <c r="B24" s="5" t="s">
        <v>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22"/>
      <c r="N24" s="26"/>
      <c r="O24" s="27"/>
      <c r="P24" s="28"/>
      <c r="Q24" s="28"/>
      <c r="R24" s="28"/>
    </row>
    <row r="25" spans="1:23" x14ac:dyDescent="0.2">
      <c r="A25" s="5"/>
      <c r="B25" s="6">
        <v>1</v>
      </c>
      <c r="C25" s="6">
        <v>2</v>
      </c>
      <c r="D25" s="6">
        <v>3</v>
      </c>
      <c r="E25" s="7" t="s">
        <v>2</v>
      </c>
      <c r="F25" s="6">
        <v>4</v>
      </c>
      <c r="G25" s="7" t="s">
        <v>2</v>
      </c>
      <c r="H25" s="6">
        <v>5</v>
      </c>
      <c r="I25" s="7" t="s">
        <v>2</v>
      </c>
      <c r="J25" s="6">
        <v>6</v>
      </c>
      <c r="K25" s="6">
        <v>7</v>
      </c>
      <c r="L25" s="6">
        <v>8</v>
      </c>
      <c r="M25" s="22"/>
      <c r="N25" s="26"/>
      <c r="O25" s="27"/>
      <c r="P25" s="28"/>
      <c r="Q25" s="28"/>
      <c r="R25" s="28"/>
    </row>
    <row r="26" spans="1:23" x14ac:dyDescent="0.2">
      <c r="A26" s="5"/>
      <c r="B26" s="29" t="str">
        <f>B$6</f>
        <v>8.30 - 9.00</v>
      </c>
      <c r="C26" s="29" t="str">
        <f t="shared" ref="C26:L26" si="0">C$6</f>
        <v>9.00 - 10.00</v>
      </c>
      <c r="D26" s="29" t="str">
        <f t="shared" si="0"/>
        <v>10.00 - 11.00</v>
      </c>
      <c r="E26" s="9"/>
      <c r="F26" s="29" t="str">
        <f t="shared" si="0"/>
        <v>11.00 - 12.00</v>
      </c>
      <c r="G26" s="9"/>
      <c r="H26" s="29" t="str">
        <f t="shared" si="0"/>
        <v>13.00 - 14.00</v>
      </c>
      <c r="I26" s="9"/>
      <c r="J26" s="29" t="str">
        <f t="shared" si="0"/>
        <v>14.00 - 15.00</v>
      </c>
      <c r="K26" s="29" t="str">
        <f t="shared" si="0"/>
        <v>15.00 - 16.00</v>
      </c>
      <c r="L26" s="29" t="str">
        <f t="shared" si="0"/>
        <v xml:space="preserve"> - </v>
      </c>
      <c r="M26" s="22"/>
      <c r="N26" s="26"/>
      <c r="O26" s="27"/>
      <c r="P26" s="25"/>
      <c r="Q26" s="25"/>
      <c r="R26" s="25"/>
    </row>
    <row r="27" spans="1:23" x14ac:dyDescent="0.2">
      <c r="A27" s="30" t="s">
        <v>3</v>
      </c>
      <c r="B27" s="12" t="str">
        <f>[1]ลงตาราง!D8</f>
        <v>โฮมรูม/ซ่อมเสริม</v>
      </c>
      <c r="C27" s="12" t="str">
        <f>[1]ลงตาราง!E8</f>
        <v>คณิตศาสตร์</v>
      </c>
      <c r="D27" s="12" t="str">
        <f>[1]ลงตาราง!F8</f>
        <v>คณิตศาสตร์</v>
      </c>
      <c r="E27" s="9"/>
      <c r="F27" s="12" t="str">
        <f>[1]ลงตาราง!G8</f>
        <v>ภาษาไทย</v>
      </c>
      <c r="G27" s="9"/>
      <c r="H27" s="12" t="str">
        <f>[1]ลงตาราง!H8</f>
        <v>สุขศึกษาและพลศึกษา</v>
      </c>
      <c r="I27" s="9"/>
      <c r="J27" s="12" t="str">
        <f>[1]ลงตาราง!I8</f>
        <v>ภาษาอังกฤษ</v>
      </c>
      <c r="K27" s="12" t="str">
        <f>[1]ลงตาราง!J8</f>
        <v>ลดเวลาเรียน</v>
      </c>
      <c r="L27" s="12">
        <f>[1]ลงตาราง!K8</f>
        <v>0</v>
      </c>
      <c r="M27" s="22"/>
      <c r="N27" s="22"/>
      <c r="O27" s="31"/>
      <c r="P27" s="31"/>
      <c r="Q27" s="22"/>
      <c r="R27" s="22"/>
    </row>
    <row r="28" spans="1:23" x14ac:dyDescent="0.2">
      <c r="A28" s="30"/>
      <c r="B28" s="16" t="str">
        <f>[1]ลงตาราง!D9</f>
        <v>นายอำนาจ  ต้นโพธิ์</v>
      </c>
      <c r="C28" s="14" t="str">
        <f>[1]ลงตาราง!E9</f>
        <v>นางสาวอมรรัตน์  พระธานี</v>
      </c>
      <c r="D28" s="14" t="str">
        <f>[1]ลงตาราง!F9</f>
        <v>นางสาวอมรรัตน์  พระธานี</v>
      </c>
      <c r="E28" s="9"/>
      <c r="F28" s="14" t="str">
        <f>[1]ลงตาราง!G9</f>
        <v>นายอำนาจ  ต้นโพธิ์</v>
      </c>
      <c r="G28" s="9"/>
      <c r="H28" s="14" t="str">
        <f>[1]ลงตาราง!H9</f>
        <v>นายอำนาจ  ต้นโพธิ์</v>
      </c>
      <c r="I28" s="9"/>
      <c r="J28" s="14" t="str">
        <f>[1]ลงตาราง!I9</f>
        <v>นางสาวบุญส่ง  ทนุพันธ์</v>
      </c>
      <c r="K28" s="14" t="str">
        <f>[1]ลงตาราง!J9</f>
        <v>นายอำนาจ  ต้นโพธิ์</v>
      </c>
      <c r="L28" s="14" t="e">
        <f>[1]ลงตาราง!K9</f>
        <v>#N/A</v>
      </c>
      <c r="M28" s="22"/>
      <c r="N28" s="22"/>
      <c r="O28" s="31"/>
      <c r="P28" s="22"/>
      <c r="Q28" s="22"/>
      <c r="R28" s="22"/>
    </row>
    <row r="29" spans="1:23" x14ac:dyDescent="0.2">
      <c r="A29" s="15" t="s">
        <v>4</v>
      </c>
      <c r="B29" s="12" t="str">
        <f>[1]ลงตาราง!D62</f>
        <v>โฮมรูม/ซ่อมเสริม</v>
      </c>
      <c r="C29" s="12" t="str">
        <f>[1]ลงตาราง!E62</f>
        <v>ภาษาไทย</v>
      </c>
      <c r="D29" s="12" t="str">
        <f>[1]ลงตาราง!F62</f>
        <v>คณิตศาสตร์</v>
      </c>
      <c r="E29" s="9"/>
      <c r="F29" s="12" t="str">
        <f>[1]ลงตาราง!G62</f>
        <v>ประวัติศาสตร์</v>
      </c>
      <c r="G29" s="9"/>
      <c r="H29" s="12" t="str">
        <f>[1]ลงตาราง!H62</f>
        <v>การงานอาชีพ</v>
      </c>
      <c r="I29" s="9"/>
      <c r="J29" s="12" t="str">
        <f>[1]ลงตาราง!I62</f>
        <v>วิทยาศาสตร์</v>
      </c>
      <c r="K29" s="12" t="str">
        <f>[1]ลงตาราง!J62</f>
        <v>ลดเวลาเรียน</v>
      </c>
      <c r="L29" s="12">
        <f>[1]ลงตาราง!K62</f>
        <v>0</v>
      </c>
      <c r="M29" s="22"/>
      <c r="N29" s="22"/>
      <c r="O29" s="22"/>
      <c r="P29" s="22"/>
      <c r="Q29" s="22"/>
      <c r="R29" s="22"/>
    </row>
    <row r="30" spans="1:23" x14ac:dyDescent="0.2">
      <c r="A30" s="15"/>
      <c r="B30" s="14" t="str">
        <f>[1]ลงตาราง!D63</f>
        <v>นายอำนาจ  ต้นโพธิ์</v>
      </c>
      <c r="C30" s="14" t="str">
        <f>[1]ลงตาราง!E63</f>
        <v>นายอำนาจ  ต้นโพธิ์</v>
      </c>
      <c r="D30" s="14" t="str">
        <f>[1]ลงตาราง!F63</f>
        <v>นางสาวอมรรัตน์  พระธานี</v>
      </c>
      <c r="E30" s="9"/>
      <c r="F30" s="14" t="str">
        <f>[1]ลงตาราง!G63</f>
        <v>นางสมจิตร  หูวอง</v>
      </c>
      <c r="G30" s="9"/>
      <c r="H30" s="14" t="str">
        <f>[1]ลงตาราง!H63</f>
        <v>นางสาวบุญส่ง  ทนุพันธ์</v>
      </c>
      <c r="I30" s="9"/>
      <c r="J30" s="14" t="str">
        <f>[1]ลงตาราง!I63</f>
        <v>นางสาวบุญส่ง  ทนุพันธ์</v>
      </c>
      <c r="K30" s="14" t="str">
        <f>[1]ลงตาราง!J63</f>
        <v>นายอำนาจ  ต้นโพธิ์</v>
      </c>
      <c r="L30" s="14" t="e">
        <f>[1]ลงตาราง!K63</f>
        <v>#N/A</v>
      </c>
    </row>
    <row r="31" spans="1:23" x14ac:dyDescent="0.2">
      <c r="A31" s="17" t="s">
        <v>5</v>
      </c>
      <c r="B31" s="16" t="str">
        <f>[1]ลงตาราง!D116</f>
        <v>โฮมรูม/ซ่อมเสริม</v>
      </c>
      <c r="C31" s="16" t="str">
        <f>[1]ลงตาราง!E116</f>
        <v>ภาษาไทย</v>
      </c>
      <c r="D31" s="16" t="str">
        <f>[1]ลงตาราง!F116</f>
        <v>คณิตศาสตร์</v>
      </c>
      <c r="E31" s="9"/>
      <c r="F31" s="16" t="str">
        <f>[1]ลงตาราง!G116</f>
        <v>ภาษาอังกฤษ</v>
      </c>
      <c r="G31" s="9"/>
      <c r="H31" s="16" t="str">
        <f>[1]ลงตาราง!H116</f>
        <v>ศิลปะ</v>
      </c>
      <c r="I31" s="9"/>
      <c r="J31" s="16" t="str">
        <f>[1]ลงตาราง!I116</f>
        <v>อังกฤษสื่อสาร</v>
      </c>
      <c r="K31" s="16" t="str">
        <f>[1]ลงตาราง!J116</f>
        <v>ลดเวลาเรียน</v>
      </c>
      <c r="L31" s="16">
        <f>[1]ลงตาราง!K116</f>
        <v>0</v>
      </c>
    </row>
    <row r="32" spans="1:23" x14ac:dyDescent="0.2">
      <c r="A32" s="17"/>
      <c r="B32" s="16" t="str">
        <f>[1]ลงตาราง!D117</f>
        <v>นายอำนาจ  ต้นโพธิ์</v>
      </c>
      <c r="C32" s="16" t="str">
        <f>[1]ลงตาราง!E117</f>
        <v>นายอำนาจ  ต้นโพธิ์</v>
      </c>
      <c r="D32" s="16" t="str">
        <f>[1]ลงตาราง!F117</f>
        <v>นางสาวอมรรัตน์  พระธานี</v>
      </c>
      <c r="E32" s="9"/>
      <c r="F32" s="16" t="str">
        <f>[1]ลงตาราง!G117</f>
        <v>นางสาวบุญส่ง  ทนุพันธ์</v>
      </c>
      <c r="G32" s="9"/>
      <c r="H32" s="16" t="str">
        <f>[1]ลงตาราง!H117</f>
        <v>นางสาวมาวารี ขันติกิจ</v>
      </c>
      <c r="I32" s="9"/>
      <c r="J32" s="16" t="str">
        <f>[1]ลงตาราง!I117</f>
        <v>นายอำนาจ  ต้นโพธิ์</v>
      </c>
      <c r="K32" s="16" t="str">
        <f>[1]ลงตาราง!J117</f>
        <v>นายอำนาจ  ต้นโพธิ์</v>
      </c>
      <c r="L32" s="16" t="e">
        <f>[1]ลงตาราง!K117</f>
        <v>#N/A</v>
      </c>
    </row>
    <row r="33" spans="1:12" x14ac:dyDescent="0.2">
      <c r="A33" s="32" t="s">
        <v>6</v>
      </c>
      <c r="B33" s="12" t="str">
        <f>[1]ลงตาราง!D170</f>
        <v>โฮมรูม/ซ่อมเสริม</v>
      </c>
      <c r="C33" s="12" t="str">
        <f>[1]ลงตาราง!E170</f>
        <v>ภาษาอังกฤษ</v>
      </c>
      <c r="D33" s="12" t="str">
        <f>[1]ลงตาราง!F170</f>
        <v>ภาษาไทย</v>
      </c>
      <c r="E33" s="9"/>
      <c r="F33" s="12" t="str">
        <f>[1]ลงตาราง!G170</f>
        <v>สังคมศึกษาฯ</v>
      </c>
      <c r="G33" s="9"/>
      <c r="H33" s="12" t="str">
        <f>[1]ลงตาราง!H170</f>
        <v>แนะแนว</v>
      </c>
      <c r="I33" s="9"/>
      <c r="J33" s="12" t="str">
        <f>[1]ลงตาราง!I170</f>
        <v>ลดเวลาเรียน</v>
      </c>
      <c r="K33" s="12" t="str">
        <f>[1]ลงตาราง!J170</f>
        <v>ลูกเสือ</v>
      </c>
      <c r="L33" s="12">
        <f>[1]ลงตาราง!K170</f>
        <v>0</v>
      </c>
    </row>
    <row r="34" spans="1:12" x14ac:dyDescent="0.2">
      <c r="A34" s="32"/>
      <c r="B34" s="14" t="str">
        <f>[1]ลงตาราง!D171</f>
        <v>นายอำนาจ  ต้นโพธิ์</v>
      </c>
      <c r="C34" s="14" t="str">
        <f>[1]ลงตาราง!E171</f>
        <v>นางสาวบุญส่ง  ทนุพันธ์</v>
      </c>
      <c r="D34" s="14" t="str">
        <f>[1]ลงตาราง!F171</f>
        <v>นายอำนาจ  ต้นโพธิ์</v>
      </c>
      <c r="E34" s="9"/>
      <c r="F34" s="14" t="str">
        <f>[1]ลงตาราง!G171</f>
        <v>นางบังอร  บุญเศษ</v>
      </c>
      <c r="G34" s="9"/>
      <c r="H34" s="14" t="str">
        <f>[1]ลงตาราง!H171</f>
        <v>นายอำนาจ  ต้นโพธิ์</v>
      </c>
      <c r="I34" s="9"/>
      <c r="J34" s="14" t="str">
        <f>[1]ลงตาราง!I171</f>
        <v>นายอำนาจ  ต้นโพธิ์</v>
      </c>
      <c r="K34" s="14" t="str">
        <f>[1]ลงตาราง!J171</f>
        <v>นายอำนาจ  ต้นโพธิ์</v>
      </c>
      <c r="L34" s="14" t="e">
        <f>[1]ลงตาราง!K171</f>
        <v>#N/A</v>
      </c>
    </row>
    <row r="35" spans="1:12" x14ac:dyDescent="0.2">
      <c r="A35" s="19" t="s">
        <v>7</v>
      </c>
      <c r="B35" s="16" t="str">
        <f>[1]ลงตาราง!D224</f>
        <v>โฮมรูม/ซ่อมเสริม</v>
      </c>
      <c r="C35" s="16" t="str">
        <f>[1]ลงตาราง!E224</f>
        <v>คณิตศาสตร์</v>
      </c>
      <c r="D35" s="16" t="str">
        <f>[1]ลงตาราง!F224</f>
        <v>ภาษาไทย</v>
      </c>
      <c r="E35" s="9"/>
      <c r="F35" s="16" t="str">
        <f>[1]ลงตาราง!G224</f>
        <v>วิทยาศาสตร์</v>
      </c>
      <c r="G35" s="9"/>
      <c r="H35" s="16" t="str">
        <f>[1]ลงตาราง!H224</f>
        <v>ภาษาอังกฤษ</v>
      </c>
      <c r="I35" s="9"/>
      <c r="J35" s="16" t="str">
        <f>[1]ลงตาราง!I224</f>
        <v>ชุมนุม</v>
      </c>
      <c r="K35" s="16" t="str">
        <f>[1]ลงตาราง!J224</f>
        <v>ประชุม</v>
      </c>
      <c r="L35" s="16">
        <f>[1]ลงตาราง!K224</f>
        <v>0</v>
      </c>
    </row>
    <row r="36" spans="1:12" x14ac:dyDescent="0.2">
      <c r="A36" s="19"/>
      <c r="B36" s="14" t="str">
        <f>[1]ลงตาราง!D225</f>
        <v>นายอำนาจ  ต้นโพธิ์</v>
      </c>
      <c r="C36" s="14" t="str">
        <f>[1]ลงตาราง!E225</f>
        <v>นางสาวอมรรัตน์  พระธานี</v>
      </c>
      <c r="D36" s="14" t="str">
        <f>[1]ลงตาราง!F225</f>
        <v>นายอำนาจ  ต้นโพธิ์</v>
      </c>
      <c r="E36" s="20"/>
      <c r="F36" s="14" t="str">
        <f>[1]ลงตาราง!G225</f>
        <v>นางสาวบุญส่ง  ทนุพันธ์</v>
      </c>
      <c r="G36" s="20"/>
      <c r="H36" s="14" t="str">
        <f>[1]ลงตาราง!H225</f>
        <v>นางสาวบุญส่ง  ทนุพันธ์</v>
      </c>
      <c r="I36" s="20"/>
      <c r="J36" s="14" t="str">
        <f>[1]ลงตาราง!I225</f>
        <v>นายอำนาจ  ต้นโพธิ์</v>
      </c>
      <c r="K36" s="14" t="str">
        <f>[1]ลงตาราง!J225</f>
        <v>นายอำนาจ  ต้นโพธิ์</v>
      </c>
      <c r="L36" s="14" t="e">
        <f>[1]ลงตาราง!K225</f>
        <v>#N/A</v>
      </c>
    </row>
    <row r="38" spans="1:12" x14ac:dyDescent="0.2">
      <c r="A3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1:12" x14ac:dyDescent="0.2">
      <c r="A3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2" x14ac:dyDescent="0.2">
      <c r="A4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</row>
    <row r="41" spans="1:12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27.75" x14ac:dyDescent="0.2">
      <c r="A42" s="1" t="str">
        <f>[1]เริ่มต้น!E12</f>
        <v>โรงเรียนบ้านกุงชัย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27.75" x14ac:dyDescent="0.2">
      <c r="A43" s="4" t="str">
        <f>"ตารางเรียน ชั้น "&amp;[1]ข้อมูลรายวิชา!B36&amp;"                                     ปีการศึกษา "&amp;[1]เริ่มต้น!$F$27</f>
        <v>ตารางเรียน ชั้น ป.3                                     ปีการศึกษา 2563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5" t="s">
        <v>0</v>
      </c>
      <c r="B44" s="5" t="s">
        <v>1</v>
      </c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">
      <c r="A45" s="5"/>
      <c r="B45" s="6">
        <v>1</v>
      </c>
      <c r="C45" s="6">
        <v>2</v>
      </c>
      <c r="D45" s="6">
        <v>3</v>
      </c>
      <c r="E45" s="7" t="s">
        <v>2</v>
      </c>
      <c r="F45" s="6">
        <v>4</v>
      </c>
      <c r="G45" s="7" t="s">
        <v>2</v>
      </c>
      <c r="H45" s="6">
        <v>5</v>
      </c>
      <c r="I45" s="7" t="s">
        <v>2</v>
      </c>
      <c r="J45" s="6">
        <v>6</v>
      </c>
      <c r="K45" s="6">
        <v>7</v>
      </c>
      <c r="L45" s="6">
        <v>8</v>
      </c>
    </row>
    <row r="46" spans="1:12" x14ac:dyDescent="0.2">
      <c r="A46" s="5"/>
      <c r="B46" s="29" t="str">
        <f>B$6</f>
        <v>8.30 - 9.00</v>
      </c>
      <c r="C46" s="29" t="str">
        <f t="shared" ref="C46:L46" si="1">C$6</f>
        <v>9.00 - 10.00</v>
      </c>
      <c r="D46" s="29" t="str">
        <f t="shared" si="1"/>
        <v>10.00 - 11.00</v>
      </c>
      <c r="E46" s="9"/>
      <c r="F46" s="29" t="str">
        <f t="shared" si="1"/>
        <v>11.00 - 12.00</v>
      </c>
      <c r="G46" s="9"/>
      <c r="H46" s="29" t="str">
        <f t="shared" si="1"/>
        <v>13.00 - 14.00</v>
      </c>
      <c r="I46" s="9"/>
      <c r="J46" s="29" t="str">
        <f t="shared" si="1"/>
        <v>14.00 - 15.00</v>
      </c>
      <c r="K46" s="29" t="str">
        <f t="shared" si="1"/>
        <v>15.00 - 16.00</v>
      </c>
      <c r="L46" s="29" t="str">
        <f t="shared" si="1"/>
        <v xml:space="preserve"> - </v>
      </c>
    </row>
    <row r="47" spans="1:12" x14ac:dyDescent="0.2">
      <c r="A47" s="30" t="s">
        <v>3</v>
      </c>
      <c r="B47" s="12" t="str">
        <f>[1]ลงตาราง!D11</f>
        <v>โฮมรูม/ซ่อมเสริม</v>
      </c>
      <c r="C47" s="12" t="str">
        <f>[1]ลงตาราง!E11</f>
        <v>ภาษาอังกฤษ</v>
      </c>
      <c r="D47" s="12" t="str">
        <f>[1]ลงตาราง!F11</f>
        <v>วิทยาศาสตร์</v>
      </c>
      <c r="E47" s="9"/>
      <c r="F47" s="12" t="str">
        <f>[1]ลงตาราง!G11</f>
        <v>แนะแนว</v>
      </c>
      <c r="G47" s="9"/>
      <c r="H47" s="12" t="str">
        <f>[1]ลงตาราง!H11</f>
        <v>การงานอาชีพ</v>
      </c>
      <c r="I47" s="9"/>
      <c r="J47" s="12" t="str">
        <f>[1]ลงตาราง!I11</f>
        <v>ภาษาไทย</v>
      </c>
      <c r="K47" s="12" t="str">
        <f>[1]ลงตาราง!J11</f>
        <v>ลดเวลาเรียน</v>
      </c>
      <c r="L47" s="12">
        <f>[1]ลงตาราง!K11</f>
        <v>0</v>
      </c>
    </row>
    <row r="48" spans="1:12" x14ac:dyDescent="0.2">
      <c r="A48" s="30"/>
      <c r="B48" s="16" t="str">
        <f>[1]ลงตาราง!D12</f>
        <v>นางสาวบุญส่ง  ทนุพันธ์</v>
      </c>
      <c r="C48" s="14" t="str">
        <f>[1]ลงตาราง!E12</f>
        <v>นางสาวบุญส่ง  ทนุพันธ์</v>
      </c>
      <c r="D48" s="14" t="str">
        <f>[1]ลงตาราง!F12</f>
        <v>นางสาวบุญส่ง  ทนุพันธ์</v>
      </c>
      <c r="E48" s="9"/>
      <c r="F48" s="14" t="str">
        <f>[1]ลงตาราง!G12</f>
        <v>นางสาวบุญส่ง  ทนุพันธ์</v>
      </c>
      <c r="G48" s="9"/>
      <c r="H48" s="14" t="str">
        <f>[1]ลงตาราง!H12</f>
        <v>นางสาวมาวารี ขันติกิจ</v>
      </c>
      <c r="I48" s="9"/>
      <c r="J48" s="14" t="str">
        <f>[1]ลงตาราง!I12</f>
        <v>นายอำนาจ  ต้นโพธิ์</v>
      </c>
      <c r="K48" s="14" t="str">
        <f>[1]ลงตาราง!J12</f>
        <v>นางสาวบุญส่ง  ทนุพันธ์</v>
      </c>
      <c r="L48" s="14" t="e">
        <f>[1]ลงตาราง!K12</f>
        <v>#N/A</v>
      </c>
    </row>
    <row r="49" spans="1:12" x14ac:dyDescent="0.2">
      <c r="A49" s="15" t="s">
        <v>4</v>
      </c>
      <c r="B49" s="12" t="str">
        <f>[1]ลงตาราง!D65</f>
        <v>โฮมรูม/ซ่อมเสริม</v>
      </c>
      <c r="C49" s="12" t="str">
        <f>[1]ลงตาราง!E65</f>
        <v>ภาษาอังกฤษ</v>
      </c>
      <c r="D49" s="12" t="str">
        <f>[1]ลงตาราง!F65</f>
        <v>สังคมศึกษาฯ</v>
      </c>
      <c r="E49" s="9"/>
      <c r="F49" s="12" t="str">
        <f>[1]ลงตาราง!G65</f>
        <v>สุขศึกษาและพลศึกษา</v>
      </c>
      <c r="G49" s="9"/>
      <c r="H49" s="12" t="str">
        <f>[1]ลงตาราง!H65</f>
        <v>คณิตศาสตร์</v>
      </c>
      <c r="I49" s="9"/>
      <c r="J49" s="12" t="str">
        <f>[1]ลงตาราง!I65</f>
        <v>ภาษาไทย</v>
      </c>
      <c r="K49" s="12" t="str">
        <f>[1]ลงตาราง!J65</f>
        <v>ลดเวลาเรียน</v>
      </c>
      <c r="L49" s="12">
        <f>[1]ลงตาราง!K65</f>
        <v>0</v>
      </c>
    </row>
    <row r="50" spans="1:12" x14ac:dyDescent="0.2">
      <c r="A50" s="15"/>
      <c r="B50" s="14" t="str">
        <f>[1]ลงตาราง!D66</f>
        <v>นางสาวบุญส่ง  ทนุพันธ์</v>
      </c>
      <c r="C50" s="14" t="str">
        <f>[1]ลงตาราง!E66</f>
        <v>นางสาวบุญส่ง  ทนุพันธ์</v>
      </c>
      <c r="D50" s="14" t="str">
        <f>[1]ลงตาราง!F66</f>
        <v>นางสมจิตร  หูวอง</v>
      </c>
      <c r="E50" s="9"/>
      <c r="F50" s="14" t="str">
        <f>[1]ลงตาราง!G66</f>
        <v>นายอำนาจ  ต้นโพธิ์</v>
      </c>
      <c r="G50" s="9"/>
      <c r="H50" s="14" t="str">
        <f>[1]ลงตาราง!H66</f>
        <v>นายประสพโชค  ไชยชนะ</v>
      </c>
      <c r="I50" s="9"/>
      <c r="J50" s="14" t="str">
        <f>[1]ลงตาราง!I66</f>
        <v>นายอำนาจ  ต้นโพธิ์</v>
      </c>
      <c r="K50" s="14" t="str">
        <f>[1]ลงตาราง!J66</f>
        <v>นางสาวบุญส่ง  ทนุพันธ์</v>
      </c>
      <c r="L50" s="14" t="e">
        <f>[1]ลงตาราง!K66</f>
        <v>#N/A</v>
      </c>
    </row>
    <row r="51" spans="1:12" x14ac:dyDescent="0.2">
      <c r="A51" s="17" t="s">
        <v>5</v>
      </c>
      <c r="B51" s="16" t="str">
        <f>[1]ลงตาราง!D119</f>
        <v>โฮมรูม/ซ่อมเสริม</v>
      </c>
      <c r="C51" s="16" t="str">
        <f>[1]ลงตาราง!E119</f>
        <v>คณิตศาสตร์</v>
      </c>
      <c r="D51" s="16" t="str">
        <f>[1]ลงตาราง!F119</f>
        <v>ภาษาอังกฤษ</v>
      </c>
      <c r="E51" s="9"/>
      <c r="F51" s="16" t="str">
        <f>[1]ลงตาราง!G119</f>
        <v>ศิลปะ</v>
      </c>
      <c r="G51" s="9"/>
      <c r="H51" s="16" t="str">
        <f>[1]ลงตาราง!H119</f>
        <v>ภาษาไทย</v>
      </c>
      <c r="I51" s="9"/>
      <c r="J51" s="16" t="str">
        <f>[1]ลงตาราง!I119</f>
        <v>คณิตศาสตร์</v>
      </c>
      <c r="K51" s="16" t="str">
        <f>[1]ลงตาราง!J119</f>
        <v>ลดเวลาเรียน</v>
      </c>
      <c r="L51" s="16">
        <f>[1]ลงตาราง!K119</f>
        <v>0</v>
      </c>
    </row>
    <row r="52" spans="1:12" x14ac:dyDescent="0.2">
      <c r="A52" s="17"/>
      <c r="B52" s="16" t="str">
        <f>[1]ลงตาราง!D120</f>
        <v>นางสาวบุญส่ง  ทนุพันธ์</v>
      </c>
      <c r="C52" s="16" t="str">
        <f>[1]ลงตาราง!E120</f>
        <v>นายประสพโชค  ไชยชนะ</v>
      </c>
      <c r="D52" s="16" t="str">
        <f>[1]ลงตาราง!F120</f>
        <v>นางสาวบุญส่ง  ทนุพันธ์</v>
      </c>
      <c r="E52" s="9"/>
      <c r="F52" s="16" t="str">
        <f>[1]ลงตาราง!G120</f>
        <v>นางสาวมาวารี ขันติกิจ</v>
      </c>
      <c r="G52" s="9"/>
      <c r="H52" s="16" t="str">
        <f>[1]ลงตาราง!H120</f>
        <v>นายอำนาจ  ต้นโพธิ์</v>
      </c>
      <c r="I52" s="9"/>
      <c r="J52" s="16" t="str">
        <f>[1]ลงตาราง!I120</f>
        <v>นายประสพโชค  ไชยชนะ</v>
      </c>
      <c r="K52" s="16" t="str">
        <f>[1]ลงตาราง!J120</f>
        <v>นางสาวบุญส่ง  ทนุพันธ์</v>
      </c>
      <c r="L52" s="16" t="e">
        <f>[1]ลงตาราง!K120</f>
        <v>#N/A</v>
      </c>
    </row>
    <row r="53" spans="1:12" x14ac:dyDescent="0.2">
      <c r="A53" s="32" t="s">
        <v>6</v>
      </c>
      <c r="B53" s="12" t="str">
        <f>[1]ลงตาราง!D173</f>
        <v>โฮมรูม/ซ่อมเสริม</v>
      </c>
      <c r="C53" s="12" t="str">
        <f>[1]ลงตาราง!E173</f>
        <v>คณิตศาสตร์</v>
      </c>
      <c r="D53" s="12" t="str">
        <f>[1]ลงตาราง!F173</f>
        <v>ภาษาอังกฤษ</v>
      </c>
      <c r="E53" s="9"/>
      <c r="F53" s="12" t="str">
        <f>[1]ลงตาราง!G173</f>
        <v>ภาษาไทย</v>
      </c>
      <c r="G53" s="9"/>
      <c r="H53" s="12" t="str">
        <f>[1]ลงตาราง!H173</f>
        <v>วิทยาศาสตร์</v>
      </c>
      <c r="I53" s="9"/>
      <c r="J53" s="12" t="str">
        <f>[1]ลงตาราง!I173</f>
        <v>ลดเวลาเรียน</v>
      </c>
      <c r="K53" s="12" t="str">
        <f>[1]ลงตาราง!J173</f>
        <v>ลูกเสือ</v>
      </c>
      <c r="L53" s="12">
        <f>[1]ลงตาราง!K173</f>
        <v>0</v>
      </c>
    </row>
    <row r="54" spans="1:12" x14ac:dyDescent="0.2">
      <c r="A54" s="32"/>
      <c r="B54" s="14" t="str">
        <f>[1]ลงตาราง!D174</f>
        <v>นางสาวบุญส่ง  ทนุพันธ์</v>
      </c>
      <c r="C54" s="14" t="str">
        <f>[1]ลงตาราง!E174</f>
        <v>นายประสพโชค  ไชยชนะ</v>
      </c>
      <c r="D54" s="14" t="str">
        <f>[1]ลงตาราง!F174</f>
        <v>นางสาวบุญส่ง  ทนุพันธ์</v>
      </c>
      <c r="E54" s="9"/>
      <c r="F54" s="14" t="str">
        <f>[1]ลงตาราง!G174</f>
        <v>นายอำนาจ  ต้นโพธิ์</v>
      </c>
      <c r="G54" s="9"/>
      <c r="H54" s="14" t="str">
        <f>[1]ลงตาราง!H174</f>
        <v>นางสาวบุญส่ง  ทนุพันธ์</v>
      </c>
      <c r="I54" s="9"/>
      <c r="J54" s="14" t="str">
        <f>[1]ลงตาราง!I174</f>
        <v>นางสาวบุญส่ง  ทนุพันธ์</v>
      </c>
      <c r="K54" s="14" t="str">
        <f>[1]ลงตาราง!J174</f>
        <v>นางสาวบุญส่ง  ทนุพันธ์</v>
      </c>
      <c r="L54" s="14" t="e">
        <f>[1]ลงตาราง!K174</f>
        <v>#N/A</v>
      </c>
    </row>
    <row r="55" spans="1:12" x14ac:dyDescent="0.2">
      <c r="A55" s="19" t="s">
        <v>7</v>
      </c>
      <c r="B55" s="16" t="str">
        <f>[1]ลงตาราง!D227</f>
        <v>โฮมรูม/ซ่อมเสริม</v>
      </c>
      <c r="C55" s="16" t="str">
        <f>[1]ลงตาราง!E227</f>
        <v>ภาษาไทย</v>
      </c>
      <c r="D55" s="16" t="str">
        <f>[1]ลงตาราง!F227</f>
        <v>คณิตศาสตร์</v>
      </c>
      <c r="E55" s="9"/>
      <c r="F55" s="16" t="str">
        <f>[1]ลงตาราง!G227</f>
        <v>ประวัติศาสตร์</v>
      </c>
      <c r="G55" s="9"/>
      <c r="H55" s="16" t="str">
        <f>[1]ลงตาราง!H227</f>
        <v>อังกฤษสื่อสาร</v>
      </c>
      <c r="I55" s="9"/>
      <c r="J55" s="16" t="str">
        <f>[1]ลงตาราง!I227</f>
        <v>ชุมนุม</v>
      </c>
      <c r="K55" s="16" t="str">
        <f>[1]ลงตาราง!J227</f>
        <v>ประชุม</v>
      </c>
      <c r="L55" s="16">
        <f>[1]ลงตาราง!K227</f>
        <v>0</v>
      </c>
    </row>
    <row r="56" spans="1:12" x14ac:dyDescent="0.2">
      <c r="A56" s="19"/>
      <c r="B56" s="14" t="str">
        <f>[1]ลงตาราง!D228</f>
        <v>นางสาวบุญส่ง  ทนุพันธ์</v>
      </c>
      <c r="C56" s="14" t="str">
        <f>[1]ลงตาราง!E228</f>
        <v>นายอำนาจ  ต้นโพธิ์</v>
      </c>
      <c r="D56" s="14" t="str">
        <f>[1]ลงตาราง!F228</f>
        <v>นายประสพโชค  ไชยชนะ</v>
      </c>
      <c r="E56" s="20"/>
      <c r="F56" s="14" t="str">
        <f>[1]ลงตาราง!G228</f>
        <v>นางสมจิตร  หูวอง</v>
      </c>
      <c r="G56" s="20"/>
      <c r="H56" s="14" t="str">
        <f>[1]ลงตาราง!H228</f>
        <v>นางสาวมาวารี ขันติกิจ</v>
      </c>
      <c r="I56" s="20"/>
      <c r="J56" s="14" t="str">
        <f>[1]ลงตาราง!I228</f>
        <v>นางสาวบุญส่ง  ทนุพันธ์</v>
      </c>
      <c r="K56" s="14" t="str">
        <f>[1]ลงตาราง!J228</f>
        <v>นางสาวบุญส่ง  ทนุพันธ์</v>
      </c>
      <c r="L56" s="14" t="e">
        <f>[1]ลงตาราง!K228</f>
        <v>#N/A</v>
      </c>
    </row>
    <row r="57" spans="1:1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">
      <c r="A5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2" x14ac:dyDescent="0.2">
      <c r="A5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spans="1:12" x14ac:dyDescent="0.2">
      <c r="A6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</row>
    <row r="61" spans="1:1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2" ht="27.75" x14ac:dyDescent="0.2">
      <c r="A62" s="1" t="str">
        <f>[1]เริ่มต้น!E12</f>
        <v>โรงเรียนบ้านกุงชัย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</row>
    <row r="63" spans="1:12" ht="27.75" x14ac:dyDescent="0.2">
      <c r="A63" s="4" t="str">
        <f>"ตารางเรียน ชั้น "&amp;[1]ข้อมูลรายวิชา!I36&amp;"                                     ปีการศึกษา "&amp;[1]เริ่มต้น!$F$27</f>
        <v>ตารางเรียน ชั้น ป.4                                     ปีการศึกษา 2563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">
      <c r="A64" s="5" t="s">
        <v>0</v>
      </c>
      <c r="B64" s="5" t="s">
        <v>1</v>
      </c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">
      <c r="A65" s="5"/>
      <c r="B65" s="6">
        <v>1</v>
      </c>
      <c r="C65" s="6">
        <v>2</v>
      </c>
      <c r="D65" s="6">
        <v>3</v>
      </c>
      <c r="E65" s="7" t="s">
        <v>2</v>
      </c>
      <c r="F65" s="6">
        <v>4</v>
      </c>
      <c r="G65" s="7" t="s">
        <v>2</v>
      </c>
      <c r="H65" s="6">
        <v>5</v>
      </c>
      <c r="I65" s="7" t="s">
        <v>2</v>
      </c>
      <c r="J65" s="6">
        <v>6</v>
      </c>
      <c r="K65" s="6">
        <v>7</v>
      </c>
      <c r="L65" s="6">
        <v>8</v>
      </c>
    </row>
    <row r="66" spans="1:12" x14ac:dyDescent="0.2">
      <c r="A66" s="5"/>
      <c r="B66" s="29" t="str">
        <f>B$6</f>
        <v>8.30 - 9.00</v>
      </c>
      <c r="C66" s="29" t="str">
        <f t="shared" ref="C66:L66" si="2">C$6</f>
        <v>9.00 - 10.00</v>
      </c>
      <c r="D66" s="29" t="str">
        <f t="shared" si="2"/>
        <v>10.00 - 11.00</v>
      </c>
      <c r="E66" s="9"/>
      <c r="F66" s="29" t="str">
        <f t="shared" si="2"/>
        <v>11.00 - 12.00</v>
      </c>
      <c r="G66" s="9"/>
      <c r="H66" s="29" t="str">
        <f t="shared" si="2"/>
        <v>13.00 - 14.00</v>
      </c>
      <c r="I66" s="9"/>
      <c r="J66" s="29" t="str">
        <f t="shared" si="2"/>
        <v>14.00 - 15.00</v>
      </c>
      <c r="K66" s="29" t="str">
        <f t="shared" si="2"/>
        <v>15.00 - 16.00</v>
      </c>
      <c r="L66" s="29" t="str">
        <f t="shared" si="2"/>
        <v xml:space="preserve"> - </v>
      </c>
    </row>
    <row r="67" spans="1:12" x14ac:dyDescent="0.2">
      <c r="A67" s="30" t="s">
        <v>3</v>
      </c>
      <c r="B67" s="12" t="str">
        <f>[1]ลงตาราง!D14</f>
        <v>โฮมรูม/ซ่อมเสริม</v>
      </c>
      <c r="C67" s="12" t="str">
        <f>[1]ลงตาราง!E14</f>
        <v>คณิตศาสตร์</v>
      </c>
      <c r="D67" s="12" t="str">
        <f>[1]ลงตาราง!F14</f>
        <v>ประวัติศาสตร์</v>
      </c>
      <c r="E67" s="9"/>
      <c r="F67" s="12" t="str">
        <f>[1]ลงตาราง!G14</f>
        <v>แนะแนว</v>
      </c>
      <c r="G67" s="9"/>
      <c r="H67" s="12" t="str">
        <f>[1]ลงตาราง!H14</f>
        <v>อังกฤษสื่อสาร</v>
      </c>
      <c r="I67" s="9"/>
      <c r="J67" s="12" t="str">
        <f>[1]ลงตาราง!I14</f>
        <v>ศิลปะ</v>
      </c>
      <c r="K67" s="12" t="str">
        <f>[1]ลงตาราง!J14</f>
        <v>ลดเวลาเรียน</v>
      </c>
      <c r="L67" s="12">
        <f>[1]ลงตาราง!K14</f>
        <v>0</v>
      </c>
    </row>
    <row r="68" spans="1:12" x14ac:dyDescent="0.2">
      <c r="A68" s="30"/>
      <c r="B68" s="16" t="str">
        <f>[1]ลงตาราง!D15</f>
        <v>นายประสพโชค  ไชยชนะ</v>
      </c>
      <c r="C68" s="14" t="str">
        <f>[1]ลงตาราง!E15</f>
        <v>นายประสพโชค  ไชยชนะ</v>
      </c>
      <c r="D68" s="14" t="str">
        <f>[1]ลงตาราง!F15</f>
        <v>นายประสพโชค  ไชยชนะ</v>
      </c>
      <c r="E68" s="9"/>
      <c r="F68" s="14" t="str">
        <f>[1]ลงตาราง!G15</f>
        <v>นายประสพโชค  ไชยชนะ</v>
      </c>
      <c r="G68" s="9"/>
      <c r="H68" s="14" t="str">
        <f>[1]ลงตาราง!H15</f>
        <v>นางวนิดา  ใจดี</v>
      </c>
      <c r="I68" s="9"/>
      <c r="J68" s="14" t="str">
        <f>[1]ลงตาราง!I15</f>
        <v>นางสาวมาวารี ขันติกิจ</v>
      </c>
      <c r="K68" s="14" t="str">
        <f>[1]ลงตาราง!J15</f>
        <v>นายประสพโชค  ไชยชนะ</v>
      </c>
      <c r="L68" s="14" t="e">
        <f>[1]ลงตาราง!K15</f>
        <v>#N/A</v>
      </c>
    </row>
    <row r="69" spans="1:12" x14ac:dyDescent="0.2">
      <c r="A69" s="15" t="s">
        <v>4</v>
      </c>
      <c r="B69" s="12" t="str">
        <f>[1]ลงตาราง!D68</f>
        <v>โฮมรูม/ซ่อมเสริม</v>
      </c>
      <c r="C69" s="12" t="str">
        <f>[1]ลงตาราง!E68</f>
        <v>คณิตศาสตร์</v>
      </c>
      <c r="D69" s="12" t="str">
        <f>[1]ลงตาราง!F68</f>
        <v>พลศึกษา</v>
      </c>
      <c r="E69" s="9"/>
      <c r="F69" s="12" t="str">
        <f>[1]ลงตาราง!G68</f>
        <v>ภาษาไทย</v>
      </c>
      <c r="G69" s="9"/>
      <c r="H69" s="12" t="str">
        <f>[1]ลงตาราง!H68</f>
        <v>ภาษาไทย</v>
      </c>
      <c r="I69" s="9"/>
      <c r="J69" s="12" t="str">
        <f>[1]ลงตาราง!I68</f>
        <v>ดนตรี</v>
      </c>
      <c r="K69" s="12" t="str">
        <f>[1]ลงตาราง!J68</f>
        <v>ลดเวลาเรียน</v>
      </c>
      <c r="L69" s="12">
        <f>[1]ลงตาราง!K68</f>
        <v>0</v>
      </c>
    </row>
    <row r="70" spans="1:12" x14ac:dyDescent="0.2">
      <c r="A70" s="15"/>
      <c r="B70" s="14" t="str">
        <f>[1]ลงตาราง!D69</f>
        <v>นายประสพโชค  ไชยชนะ</v>
      </c>
      <c r="C70" s="14" t="str">
        <f>[1]ลงตาราง!E69</f>
        <v>นายประสพโชค  ไชยชนะ</v>
      </c>
      <c r="D70" s="14" t="str">
        <f>[1]ลงตาราง!F69</f>
        <v>นายประสพโชค  ไชยชนะ</v>
      </c>
      <c r="E70" s="9"/>
      <c r="F70" s="14" t="str">
        <f>[1]ลงตาราง!G69</f>
        <v>นางอุไร  บุญหลง</v>
      </c>
      <c r="G70" s="9"/>
      <c r="H70" s="14" t="str">
        <f>[1]ลงตาราง!H69</f>
        <v>นางอุไร  บุญหลง</v>
      </c>
      <c r="I70" s="9"/>
      <c r="J70" s="14" t="str">
        <f>[1]ลงตาราง!I69</f>
        <v>นางสาวมาวารี ขันติกิจ</v>
      </c>
      <c r="K70" s="14" t="str">
        <f>[1]ลงตาราง!J69</f>
        <v>นายประสพโชค  ไชยชนะ</v>
      </c>
      <c r="L70" s="14" t="e">
        <f>[1]ลงตาราง!K69</f>
        <v>#N/A</v>
      </c>
    </row>
    <row r="71" spans="1:12" x14ac:dyDescent="0.2">
      <c r="A71" s="17" t="s">
        <v>5</v>
      </c>
      <c r="B71" s="16" t="str">
        <f>[1]ลงตาราง!D122</f>
        <v>โฮมรูม/ซ่อมเสริม</v>
      </c>
      <c r="C71" s="16" t="str">
        <f>[1]ลงตาราง!E122</f>
        <v>วิทยาศาสตร์และเทคโนโลยี</v>
      </c>
      <c r="D71" s="16" t="str">
        <f>[1]ลงตาราง!F122</f>
        <v>คณิตศาสตร์</v>
      </c>
      <c r="E71" s="9"/>
      <c r="F71" s="16" t="str">
        <f>[1]ลงตาราง!G122</f>
        <v xml:space="preserve">สุขศึกษา </v>
      </c>
      <c r="G71" s="9"/>
      <c r="H71" s="16" t="str">
        <f>[1]ลงตาราง!H122</f>
        <v>วิทยาศาสตร์และเทคโนโลยี</v>
      </c>
      <c r="I71" s="9"/>
      <c r="J71" s="16" t="str">
        <f>[1]ลงตาราง!I122</f>
        <v>การงานอาชีพ</v>
      </c>
      <c r="K71" s="16" t="str">
        <f>[1]ลงตาราง!J122</f>
        <v>ลดเวลาเรียน</v>
      </c>
      <c r="L71" s="16">
        <f>[1]ลงตาราง!K122</f>
        <v>0</v>
      </c>
    </row>
    <row r="72" spans="1:12" x14ac:dyDescent="0.2">
      <c r="A72" s="17"/>
      <c r="B72" s="16" t="str">
        <f>[1]ลงตาราง!D123</f>
        <v>นายประสพโชค  ไชยชนะ</v>
      </c>
      <c r="C72" s="16" t="str">
        <f>[1]ลงตาราง!E123</f>
        <v>นางสุวารีย์  โกมลศรี</v>
      </c>
      <c r="D72" s="16" t="str">
        <f>[1]ลงตาราง!F123</f>
        <v>นายประสพโชค  ไชยชนะ</v>
      </c>
      <c r="E72" s="9"/>
      <c r="F72" s="16" t="str">
        <f>[1]ลงตาราง!G123</f>
        <v>นางวนิดา  ใจดี</v>
      </c>
      <c r="G72" s="9"/>
      <c r="H72" s="16" t="str">
        <f>[1]ลงตาราง!H123</f>
        <v>นางสุวารีย์  โกมลศรี</v>
      </c>
      <c r="I72" s="9"/>
      <c r="J72" s="16" t="str">
        <f>[1]ลงตาราง!I123</f>
        <v>นางสมจิตร  หูวอง</v>
      </c>
      <c r="K72" s="16" t="str">
        <f>[1]ลงตาราง!J123</f>
        <v>นายประสพโชค  ไชยชนะ</v>
      </c>
      <c r="L72" s="16" t="e">
        <f>[1]ลงตาราง!K123</f>
        <v>#N/A</v>
      </c>
    </row>
    <row r="73" spans="1:12" x14ac:dyDescent="0.2">
      <c r="A73" s="32" t="s">
        <v>6</v>
      </c>
      <c r="B73" s="12" t="str">
        <f>[1]ลงตาราง!D176</f>
        <v>โฮมรูม/ซ่อมเสริม</v>
      </c>
      <c r="C73" s="12" t="str">
        <f>[1]ลงตาราง!E176</f>
        <v>วิทยาศาสตร์และเทคโนโลยี</v>
      </c>
      <c r="D73" s="12" t="str">
        <f>[1]ลงตาราง!F176</f>
        <v>ภาษาไทย</v>
      </c>
      <c r="E73" s="9"/>
      <c r="F73" s="12" t="str">
        <f>[1]ลงตาราง!G176</f>
        <v>ภาษาอังกฤษ</v>
      </c>
      <c r="G73" s="9"/>
      <c r="H73" s="12" t="str">
        <f>[1]ลงตาราง!H176</f>
        <v>สังคมศึกษาฯ</v>
      </c>
      <c r="I73" s="9"/>
      <c r="J73" s="12" t="str">
        <f>[1]ลงตาราง!I176</f>
        <v>สังคมศึกษาฯ</v>
      </c>
      <c r="K73" s="12" t="str">
        <f>[1]ลงตาราง!J176</f>
        <v>ลูกเสือ</v>
      </c>
      <c r="L73" s="12">
        <f>[1]ลงตาราง!K176</f>
        <v>0</v>
      </c>
    </row>
    <row r="74" spans="1:12" x14ac:dyDescent="0.2">
      <c r="A74" s="32"/>
      <c r="B74" s="14" t="str">
        <f>[1]ลงตาราง!D177</f>
        <v>นายประสพโชค  ไชยชนะ</v>
      </c>
      <c r="C74" s="14" t="str">
        <f>[1]ลงตาราง!E177</f>
        <v>นางสุวารีย์  โกมลศรี</v>
      </c>
      <c r="D74" s="14" t="str">
        <f>[1]ลงตาราง!F177</f>
        <v>นางอุไร  บุญหลง</v>
      </c>
      <c r="E74" s="9"/>
      <c r="F74" s="14" t="str">
        <f>[1]ลงตาราง!G177</f>
        <v>นางวนิดา  ใจดี</v>
      </c>
      <c r="G74" s="9"/>
      <c r="H74" s="14" t="str">
        <f>[1]ลงตาราง!H177</f>
        <v>นางบังอร  บุญเศษ</v>
      </c>
      <c r="I74" s="9"/>
      <c r="J74" s="14" t="str">
        <f>[1]ลงตาราง!I177</f>
        <v>นางบังอร  บุญเศษ</v>
      </c>
      <c r="K74" s="14" t="str">
        <f>[1]ลงตาราง!J177</f>
        <v>นายประสพโชค  ไชยชนะ</v>
      </c>
      <c r="L74" s="14" t="e">
        <f>[1]ลงตาราง!K177</f>
        <v>#N/A</v>
      </c>
    </row>
    <row r="75" spans="1:12" x14ac:dyDescent="0.2">
      <c r="A75" s="19" t="s">
        <v>7</v>
      </c>
      <c r="B75" s="16" t="str">
        <f>[1]ลงตาราง!D230</f>
        <v>โฮมรูม/ซ่อมเสริม</v>
      </c>
      <c r="C75" s="16" t="str">
        <f>[1]ลงตาราง!E230</f>
        <v>คณิตศาสตร์</v>
      </c>
      <c r="D75" s="16" t="str">
        <f>[1]ลงตาราง!F230</f>
        <v>ภาษาไทย</v>
      </c>
      <c r="E75" s="9"/>
      <c r="F75" s="16" t="str">
        <f>[1]ลงตาราง!G230</f>
        <v>ภาษาอังกฤษ</v>
      </c>
      <c r="G75" s="9"/>
      <c r="H75" s="16" t="str">
        <f>[1]ลงตาราง!H230</f>
        <v>ลดเวลาเรียน</v>
      </c>
      <c r="I75" s="9"/>
      <c r="J75" s="16" t="str">
        <f>[1]ลงตาราง!I230</f>
        <v>ชุมนุม</v>
      </c>
      <c r="K75" s="16" t="str">
        <f>[1]ลงตาราง!J230</f>
        <v>ประชุม</v>
      </c>
      <c r="L75" s="16">
        <f>[1]ลงตาราง!K230</f>
        <v>0</v>
      </c>
    </row>
    <row r="76" spans="1:12" x14ac:dyDescent="0.2">
      <c r="A76" s="19"/>
      <c r="B76" s="14" t="str">
        <f>[1]ลงตาราง!D231</f>
        <v>นายประสพโชค  ไชยชนะ</v>
      </c>
      <c r="C76" s="14" t="str">
        <f>[1]ลงตาราง!E231</f>
        <v>นายประสพโชค  ไชยชนะ</v>
      </c>
      <c r="D76" s="14" t="str">
        <f>[1]ลงตาราง!F231</f>
        <v>นางอุไร  บุญหลง</v>
      </c>
      <c r="E76" s="20"/>
      <c r="F76" s="14" t="str">
        <f>[1]ลงตาราง!G231</f>
        <v>นางวนิดา  ใจดี</v>
      </c>
      <c r="G76" s="20"/>
      <c r="H76" s="14" t="str">
        <f>[1]ลงตาราง!H231</f>
        <v>นายประสพโชค  ไชยชนะ</v>
      </c>
      <c r="I76" s="20"/>
      <c r="J76" s="14" t="str">
        <f>[1]ลงตาราง!I231</f>
        <v>นายประสพโชค  ไชยชนะ</v>
      </c>
      <c r="K76" s="14" t="str">
        <f>[1]ลงตาราง!J231</f>
        <v>นายประสพโชค  ไชยชนะ</v>
      </c>
      <c r="L76" s="14" t="e">
        <f>[1]ลงตาราง!K231</f>
        <v>#N/A</v>
      </c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1:12" x14ac:dyDescent="0.2">
      <c r="A7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1:12" x14ac:dyDescent="0.2">
      <c r="A8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ht="27.75" x14ac:dyDescent="0.2">
      <c r="A82" s="1" t="str">
        <f>[1]เริ่มต้น!E12</f>
        <v>โรงเรียนบ้านกุงชัย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</row>
    <row r="83" spans="1:12" ht="27.75" x14ac:dyDescent="0.2">
      <c r="A83" s="4" t="str">
        <f>"ตารางเรียน ชั้น "&amp;[1]ข้อมูลรายวิชา!B68&amp;"                                     ปีการศึกษา "&amp;[1]เริ่มต้น!$F$27</f>
        <v>ตารางเรียน ชั้น ป.5                                     ปีการศึกษา 2563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">
      <c r="A84" s="5" t="s">
        <v>0</v>
      </c>
      <c r="B84" s="5" t="s">
        <v>1</v>
      </c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">
      <c r="A85" s="5"/>
      <c r="B85" s="6">
        <v>1</v>
      </c>
      <c r="C85" s="6">
        <v>2</v>
      </c>
      <c r="D85" s="6">
        <v>3</v>
      </c>
      <c r="E85" s="7" t="s">
        <v>2</v>
      </c>
      <c r="F85" s="6">
        <v>4</v>
      </c>
      <c r="G85" s="7" t="s">
        <v>2</v>
      </c>
      <c r="H85" s="6">
        <v>5</v>
      </c>
      <c r="I85" s="7" t="s">
        <v>2</v>
      </c>
      <c r="J85" s="6">
        <v>6</v>
      </c>
      <c r="K85" s="6">
        <v>7</v>
      </c>
      <c r="L85" s="6">
        <v>8</v>
      </c>
    </row>
    <row r="86" spans="1:12" x14ac:dyDescent="0.2">
      <c r="A86" s="5"/>
      <c r="B86" s="29" t="str">
        <f>B$6</f>
        <v>8.30 - 9.00</v>
      </c>
      <c r="C86" s="29" t="str">
        <f t="shared" ref="C86:L86" si="3">C$6</f>
        <v>9.00 - 10.00</v>
      </c>
      <c r="D86" s="29" t="str">
        <f t="shared" si="3"/>
        <v>10.00 - 11.00</v>
      </c>
      <c r="E86" s="9"/>
      <c r="F86" s="29" t="str">
        <f t="shared" si="3"/>
        <v>11.00 - 12.00</v>
      </c>
      <c r="G86" s="9"/>
      <c r="H86" s="29" t="str">
        <f t="shared" si="3"/>
        <v>13.00 - 14.00</v>
      </c>
      <c r="I86" s="9"/>
      <c r="J86" s="29" t="str">
        <f t="shared" si="3"/>
        <v>14.00 - 15.00</v>
      </c>
      <c r="K86" s="29" t="str">
        <f t="shared" si="3"/>
        <v>15.00 - 16.00</v>
      </c>
      <c r="L86" s="29" t="str">
        <f t="shared" si="3"/>
        <v xml:space="preserve"> - </v>
      </c>
    </row>
    <row r="87" spans="1:12" x14ac:dyDescent="0.2">
      <c r="A87" s="30" t="s">
        <v>3</v>
      </c>
      <c r="B87" s="12" t="str">
        <f>[1]ลงตาราง!D17</f>
        <v>โฮมรูม/ซ่อมเสริม</v>
      </c>
      <c r="C87" s="12" t="str">
        <f>[1]ลงตาราง!E17</f>
        <v>ภาษาไทย</v>
      </c>
      <c r="D87" s="12" t="str">
        <f>[1]ลงตาราง!F17</f>
        <v>ภาษาอังกฤษ</v>
      </c>
      <c r="E87" s="9"/>
      <c r="F87" s="12" t="str">
        <f>[1]ลงตาราง!G17</f>
        <v>คณิตศาสตร์</v>
      </c>
      <c r="G87" s="9"/>
      <c r="H87" s="12" t="str">
        <f>[1]ลงตาราง!H17</f>
        <v>วิทยาศาสตร์และเทคโนโลยี</v>
      </c>
      <c r="I87" s="9"/>
      <c r="J87" s="12" t="str">
        <f>[1]ลงตาราง!I17</f>
        <v>สังคมศึกษาฯ</v>
      </c>
      <c r="K87" s="12" t="str">
        <f>[1]ลงตาราง!J17</f>
        <v>ลดเวลาเรียน</v>
      </c>
      <c r="L87" s="12">
        <f>[1]ลงตาราง!K17</f>
        <v>0</v>
      </c>
    </row>
    <row r="88" spans="1:12" x14ac:dyDescent="0.2">
      <c r="A88" s="30"/>
      <c r="B88" s="16" t="str">
        <f>[1]ลงตาราง!D18</f>
        <v>นางสุวารีย์  โกมลศรี</v>
      </c>
      <c r="C88" s="14" t="str">
        <f>[1]ลงตาราง!E18</f>
        <v>นางอุไร  บุญหลง</v>
      </c>
      <c r="D88" s="14" t="str">
        <f>[1]ลงตาราง!F18</f>
        <v>นางวนิดา  ใจดี</v>
      </c>
      <c r="E88" s="9"/>
      <c r="F88" s="14" t="str">
        <f>[1]ลงตาราง!G18</f>
        <v>นางสาวอมรรัตน์  พระธานี</v>
      </c>
      <c r="G88" s="9"/>
      <c r="H88" s="14" t="str">
        <f>[1]ลงตาราง!H18</f>
        <v>นางสุวารีย์  โกมลศรี</v>
      </c>
      <c r="I88" s="9"/>
      <c r="J88" s="14" t="str">
        <f>[1]ลงตาราง!I18</f>
        <v>นางบังอร  บุญเศษ</v>
      </c>
      <c r="K88" s="14" t="str">
        <f>[1]ลงตาราง!J18</f>
        <v>นางสุวารีย์  โกมลศรี</v>
      </c>
      <c r="L88" s="14" t="e">
        <f>[1]ลงตาราง!K18</f>
        <v>#N/A</v>
      </c>
    </row>
    <row r="89" spans="1:12" x14ac:dyDescent="0.2">
      <c r="A89" s="15" t="s">
        <v>4</v>
      </c>
      <c r="B89" s="12" t="str">
        <f>[1]ลงตาราง!D71</f>
        <v>โฮมรูม/ซ่อมเสริม</v>
      </c>
      <c r="C89" s="12" t="str">
        <f>[1]ลงตาราง!E71</f>
        <v>วิทยาศาสตร์และเทคโนโลยี</v>
      </c>
      <c r="D89" s="12" t="str">
        <f>[1]ลงตาราง!F71</f>
        <v>ศิลปะ</v>
      </c>
      <c r="E89" s="9"/>
      <c r="F89" s="12" t="str">
        <f>[1]ลงตาราง!G71</f>
        <v xml:space="preserve">สุขศึกษา </v>
      </c>
      <c r="G89" s="9"/>
      <c r="H89" s="12" t="str">
        <f>[1]ลงตาราง!H71</f>
        <v>คณิตศาสตร์</v>
      </c>
      <c r="I89" s="9"/>
      <c r="J89" s="12" t="str">
        <f>[1]ลงตาราง!I71</f>
        <v>แนะแนว</v>
      </c>
      <c r="K89" s="12" t="str">
        <f>[1]ลงตาราง!J71</f>
        <v>ลดเวลาเรียน</v>
      </c>
      <c r="L89" s="12">
        <f>[1]ลงตาราง!K71</f>
        <v>0</v>
      </c>
    </row>
    <row r="90" spans="1:12" x14ac:dyDescent="0.2">
      <c r="A90" s="15"/>
      <c r="B90" s="14" t="str">
        <f>[1]ลงตาราง!D72</f>
        <v>นางสุวารีย์  โกมลศรี</v>
      </c>
      <c r="C90" s="14" t="str">
        <f>[1]ลงตาราง!E72</f>
        <v>นางสุวารีย์  โกมลศรี</v>
      </c>
      <c r="D90" s="14" t="str">
        <f>[1]ลงตาราง!F72</f>
        <v>นางสาวมาวารี ขันติกิจ</v>
      </c>
      <c r="E90" s="9"/>
      <c r="F90" s="14" t="str">
        <f>[1]ลงตาราง!G72</f>
        <v>นายประสพโชค  ไชยชนะ</v>
      </c>
      <c r="G90" s="9"/>
      <c r="H90" s="14" t="str">
        <f>[1]ลงตาราง!H72</f>
        <v>นางสาวอมรรัตน์  พระธานี</v>
      </c>
      <c r="I90" s="9"/>
      <c r="J90" s="14" t="str">
        <f>[1]ลงตาราง!I72</f>
        <v>นางบังอร  บุญเศษ</v>
      </c>
      <c r="K90" s="14" t="str">
        <f>[1]ลงตาราง!J72</f>
        <v>นางสุวารีย์  โกมลศรี</v>
      </c>
      <c r="L90" s="14" t="e">
        <f>[1]ลงตาราง!K72</f>
        <v>#N/A</v>
      </c>
    </row>
    <row r="91" spans="1:12" x14ac:dyDescent="0.2">
      <c r="A91" s="17" t="s">
        <v>5</v>
      </c>
      <c r="B91" s="16" t="str">
        <f>[1]ลงตาราง!D125</f>
        <v>โฮมรูม/ซ่อมเสริม</v>
      </c>
      <c r="C91" s="16" t="str">
        <f>[1]ลงตาราง!E125</f>
        <v>คณิตศาสตร์</v>
      </c>
      <c r="D91" s="16" t="str">
        <f>[1]ลงตาราง!F125</f>
        <v>ภาษาอังกฤษ</v>
      </c>
      <c r="E91" s="9"/>
      <c r="F91" s="16" t="str">
        <f>[1]ลงตาราง!G125</f>
        <v>ภาษาไทย</v>
      </c>
      <c r="G91" s="9"/>
      <c r="H91" s="16" t="str">
        <f>[1]ลงตาราง!H125</f>
        <v>สังคมศึกษาฯ</v>
      </c>
      <c r="I91" s="9"/>
      <c r="J91" s="16" t="str">
        <f>[1]ลงตาราง!I125</f>
        <v>อังกฤษสื่อสาร</v>
      </c>
      <c r="K91" s="16" t="str">
        <f>[1]ลงตาราง!J125</f>
        <v>ลดเวลาเรียน</v>
      </c>
      <c r="L91" s="16">
        <f>[1]ลงตาราง!K125</f>
        <v>0</v>
      </c>
    </row>
    <row r="92" spans="1:12" x14ac:dyDescent="0.2">
      <c r="A92" s="17"/>
      <c r="B92" s="16" t="str">
        <f>[1]ลงตาราง!D126</f>
        <v>นางสุวารีย์  โกมลศรี</v>
      </c>
      <c r="C92" s="16" t="str">
        <f>[1]ลงตาราง!E126</f>
        <v>นางสาวอมรรัตน์  พระธานี</v>
      </c>
      <c r="D92" s="16" t="str">
        <f>[1]ลงตาราง!F126</f>
        <v>นางวนิดา  ใจดี</v>
      </c>
      <c r="E92" s="9"/>
      <c r="F92" s="16" t="str">
        <f>[1]ลงตาราง!G126</f>
        <v>นางอุไร  บุญหลง</v>
      </c>
      <c r="G92" s="9"/>
      <c r="H92" s="16" t="str">
        <f>[1]ลงตาราง!H126</f>
        <v>นางบังอร  บุญเศษ</v>
      </c>
      <c r="I92" s="9"/>
      <c r="J92" s="16" t="str">
        <f>[1]ลงตาราง!I126</f>
        <v>นางวนิดา  ใจดี</v>
      </c>
      <c r="K92" s="16" t="str">
        <f>[1]ลงตาราง!J126</f>
        <v>นางสุวารีย์  โกมลศรี</v>
      </c>
      <c r="L92" s="16" t="e">
        <f>[1]ลงตาราง!K126</f>
        <v>#N/A</v>
      </c>
    </row>
    <row r="93" spans="1:12" x14ac:dyDescent="0.2">
      <c r="A93" s="32" t="s">
        <v>6</v>
      </c>
      <c r="B93" s="12" t="str">
        <f>[1]ลงตาราง!D179</f>
        <v>โฮมรูม/ซ่อมเสริม</v>
      </c>
      <c r="C93" s="12" t="str">
        <f>[1]ลงตาราง!E179</f>
        <v>ภาษาไทย</v>
      </c>
      <c r="D93" s="12" t="str">
        <f>[1]ลงตาราง!F179</f>
        <v>คณิตศาสตร์</v>
      </c>
      <c r="E93" s="9"/>
      <c r="F93" s="12" t="str">
        <f>[1]ลงตาราง!G179</f>
        <v>ดนตรี</v>
      </c>
      <c r="G93" s="9"/>
      <c r="H93" s="12" t="str">
        <f>[1]ลงตาราง!H179</f>
        <v>พลศึกษา</v>
      </c>
      <c r="I93" s="9"/>
      <c r="J93" s="12" t="str">
        <f>[1]ลงตาราง!I179</f>
        <v>ลดเวลาเรียน</v>
      </c>
      <c r="K93" s="12" t="str">
        <f>[1]ลงตาราง!J179</f>
        <v>ลูกเสือ</v>
      </c>
      <c r="L93" s="12">
        <f>[1]ลงตาราง!K179</f>
        <v>0</v>
      </c>
    </row>
    <row r="94" spans="1:12" x14ac:dyDescent="0.2">
      <c r="A94" s="32"/>
      <c r="B94" s="14" t="str">
        <f>[1]ลงตาราง!D180</f>
        <v>นางสุวารีย์  โกมลศรี</v>
      </c>
      <c r="C94" s="14" t="str">
        <f>[1]ลงตาราง!E180</f>
        <v>นางอุไร  บุญหลง</v>
      </c>
      <c r="D94" s="14" t="str">
        <f>[1]ลงตาราง!F180</f>
        <v>นางสาวอมรรัตน์  พระธานี</v>
      </c>
      <c r="E94" s="9"/>
      <c r="F94" s="14" t="str">
        <f>[1]ลงตาราง!G180</f>
        <v>นางสมจิตร  หูวอง</v>
      </c>
      <c r="G94" s="9"/>
      <c r="H94" s="14" t="str">
        <f>[1]ลงตาราง!H180</f>
        <v>นายประสพโชค  ไชยชนะ</v>
      </c>
      <c r="I94" s="9"/>
      <c r="J94" s="14" t="str">
        <f>[1]ลงตาราง!I180</f>
        <v>นางสุวารีย์  โกมลศรี</v>
      </c>
      <c r="K94" s="14" t="str">
        <f>[1]ลงตาราง!J180</f>
        <v>นางสุวารีย์  โกมลศรี</v>
      </c>
      <c r="L94" s="14" t="e">
        <f>[1]ลงตาราง!K180</f>
        <v>#N/A</v>
      </c>
    </row>
    <row r="95" spans="1:12" x14ac:dyDescent="0.2">
      <c r="A95" s="19" t="s">
        <v>7</v>
      </c>
      <c r="B95" s="12" t="str">
        <f>[1]ลงตาราง!D233</f>
        <v>โฮมรูม/ซ่อมเสริม</v>
      </c>
      <c r="C95" s="12" t="str">
        <f>[1]ลงตาราง!E233</f>
        <v>การงานอาชีพ</v>
      </c>
      <c r="D95" s="12" t="str">
        <f>[1]ลงตาราง!F233</f>
        <v>ประวัติศาสตร์</v>
      </c>
      <c r="E95" s="9"/>
      <c r="F95" s="12" t="str">
        <f>[1]ลงตาราง!G233</f>
        <v>ภาษาไทย</v>
      </c>
      <c r="G95" s="9"/>
      <c r="H95" s="12" t="str">
        <f>[1]ลงตาราง!H233</f>
        <v>วิทยาศาสตร์และเทคโนโลยี</v>
      </c>
      <c r="I95" s="9"/>
      <c r="J95" s="12" t="str">
        <f>[1]ลงตาราง!I233</f>
        <v>ชุมนุม</v>
      </c>
      <c r="K95" s="12" t="str">
        <f>[1]ลงตาราง!J233</f>
        <v>ประชุม</v>
      </c>
      <c r="L95" s="12">
        <f>[1]ลงตาราง!K233</f>
        <v>0</v>
      </c>
    </row>
    <row r="96" spans="1:12" x14ac:dyDescent="0.2">
      <c r="A96" s="19"/>
      <c r="B96" s="14" t="str">
        <f>[1]ลงตาราง!D234</f>
        <v>นางสุวารีย์  โกมลศรี</v>
      </c>
      <c r="C96" s="14" t="str">
        <f>[1]ลงตาราง!E234</f>
        <v>นางสมจิตร  หูวอง</v>
      </c>
      <c r="D96" s="14" t="str">
        <f>[1]ลงตาราง!F234</f>
        <v>นางสาวนิตยา คุรุพันธุ์</v>
      </c>
      <c r="E96" s="20"/>
      <c r="F96" s="14" t="str">
        <f>[1]ลงตาราง!G234</f>
        <v>นางอุไร  บุญหลง</v>
      </c>
      <c r="G96" s="20"/>
      <c r="H96" s="14" t="str">
        <f>[1]ลงตาราง!H234</f>
        <v>นางสุวารีย์  โกมลศรี</v>
      </c>
      <c r="I96" s="20"/>
      <c r="J96" s="14" t="str">
        <f>[1]ลงตาราง!I234</f>
        <v>นางสาวมาวารี ขันติกิจ</v>
      </c>
      <c r="K96" s="14" t="str">
        <f>[1]ลงตาราง!J234</f>
        <v>นางสุวารีย์  โกมลศรี</v>
      </c>
      <c r="L96" s="14" t="e">
        <f>[1]ลงตาราง!K234</f>
        <v>#N/A</v>
      </c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">
      <c r="A9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1:12" x14ac:dyDescent="0.2">
      <c r="A9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</row>
    <row r="100" spans="1:12" x14ac:dyDescent="0.2">
      <c r="A10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27.75" x14ac:dyDescent="0.2">
      <c r="A102" s="1" t="str">
        <f>[1]เริ่มต้น!E12</f>
        <v>โรงเรียนบ้านกุงชัย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</row>
    <row r="103" spans="1:12" ht="27.75" x14ac:dyDescent="0.2">
      <c r="A103" s="4" t="str">
        <f>"ตารางเรียน ชั้น "&amp;[1]ข้อมูลรายวิชา!I68&amp;"                                     ปีการศึกษา "&amp;[1]เริ่มต้น!$F$27</f>
        <v>ตารางเรียน ชั้น ป.6                                     ปีการศึกษา 2563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2">
      <c r="A104" s="5" t="s">
        <v>0</v>
      </c>
      <c r="B104" s="5" t="s">
        <v>1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">
      <c r="A105" s="5"/>
      <c r="B105" s="6">
        <v>1</v>
      </c>
      <c r="C105" s="6">
        <v>2</v>
      </c>
      <c r="D105" s="6">
        <v>3</v>
      </c>
      <c r="E105" s="7" t="s">
        <v>2</v>
      </c>
      <c r="F105" s="6">
        <v>4</v>
      </c>
      <c r="G105" s="7" t="s">
        <v>2</v>
      </c>
      <c r="H105" s="6">
        <v>5</v>
      </c>
      <c r="I105" s="7" t="s">
        <v>2</v>
      </c>
      <c r="J105" s="6">
        <v>6</v>
      </c>
      <c r="K105" s="6">
        <v>7</v>
      </c>
      <c r="L105" s="6">
        <v>8</v>
      </c>
    </row>
    <row r="106" spans="1:12" x14ac:dyDescent="0.2">
      <c r="A106" s="5"/>
      <c r="B106" s="29" t="str">
        <f>B$6</f>
        <v>8.30 - 9.00</v>
      </c>
      <c r="C106" s="29" t="str">
        <f t="shared" ref="C106:L106" si="4">C$6</f>
        <v>9.00 - 10.00</v>
      </c>
      <c r="D106" s="29" t="str">
        <f t="shared" si="4"/>
        <v>10.00 - 11.00</v>
      </c>
      <c r="E106" s="9"/>
      <c r="F106" s="29" t="str">
        <f t="shared" si="4"/>
        <v>11.00 - 12.00</v>
      </c>
      <c r="G106" s="9"/>
      <c r="H106" s="29" t="str">
        <f t="shared" si="4"/>
        <v>13.00 - 14.00</v>
      </c>
      <c r="I106" s="9"/>
      <c r="J106" s="29" t="str">
        <f t="shared" si="4"/>
        <v>14.00 - 15.00</v>
      </c>
      <c r="K106" s="29" t="str">
        <f t="shared" si="4"/>
        <v>15.00 - 16.00</v>
      </c>
      <c r="L106" s="29" t="str">
        <f t="shared" si="4"/>
        <v xml:space="preserve"> - </v>
      </c>
    </row>
    <row r="107" spans="1:12" x14ac:dyDescent="0.2">
      <c r="A107" s="30" t="s">
        <v>3</v>
      </c>
      <c r="B107" s="12" t="str">
        <f>[1]ลงตาราง!D20</f>
        <v>โฮมรูม/ซ่อมเสริม</v>
      </c>
      <c r="C107" s="12" t="str">
        <f>[1]ลงตาราง!E20</f>
        <v>สังคมศึกษาฯ</v>
      </c>
      <c r="D107" s="12" t="str">
        <f>[1]ลงตาราง!F20</f>
        <v>ภาษาไทย</v>
      </c>
      <c r="E107" s="9"/>
      <c r="F107" s="12" t="str">
        <f>[1]ลงตาราง!G20</f>
        <v>วิทยาศาสตร์และเทคโนโลยี</v>
      </c>
      <c r="G107" s="9"/>
      <c r="H107" s="12" t="str">
        <f>[1]ลงตาราง!H20</f>
        <v>คณิตศาสตร์</v>
      </c>
      <c r="I107" s="9"/>
      <c r="J107" s="12" t="str">
        <f>[1]ลงตาราง!I20</f>
        <v>พลศึกษา</v>
      </c>
      <c r="K107" s="12" t="str">
        <f>[1]ลงตาราง!J20</f>
        <v>ลดเวลาเรียน</v>
      </c>
      <c r="L107" s="12">
        <f>[1]ลงตาราง!K20</f>
        <v>0</v>
      </c>
    </row>
    <row r="108" spans="1:12" x14ac:dyDescent="0.2">
      <c r="A108" s="30"/>
      <c r="B108" s="16" t="str">
        <f>[1]ลงตาราง!D21</f>
        <v>นางสาวมาวารี ขันติกิจ</v>
      </c>
      <c r="C108" s="14" t="str">
        <f>[1]ลงตาราง!E21</f>
        <v>นางบังอร  บุญเศษ</v>
      </c>
      <c r="D108" s="14" t="str">
        <f>[1]ลงตาราง!F21</f>
        <v>นางอุไร  บุญหลง</v>
      </c>
      <c r="E108" s="9"/>
      <c r="F108" s="14" t="str">
        <f>[1]ลงตาราง!G21</f>
        <v>นางสุวารีย์  โกมลศรี</v>
      </c>
      <c r="G108" s="9"/>
      <c r="H108" s="14" t="str">
        <f>[1]ลงตาราง!H21</f>
        <v>นางสาวอมรรัตน์  พระธานี</v>
      </c>
      <c r="I108" s="9"/>
      <c r="J108" s="14" t="str">
        <f>[1]ลงตาราง!I21</f>
        <v>นายประสพโชค  ไชยชนะ</v>
      </c>
      <c r="K108" s="14" t="str">
        <f>[1]ลงตาราง!J21</f>
        <v>นางอุไร  บุญหลง</v>
      </c>
      <c r="L108" s="14" t="e">
        <f>[1]ลงตาราง!K21</f>
        <v>#N/A</v>
      </c>
    </row>
    <row r="109" spans="1:12" x14ac:dyDescent="0.2">
      <c r="A109" s="15" t="s">
        <v>4</v>
      </c>
      <c r="B109" s="12" t="str">
        <f>[1]ลงตาราง!D74</f>
        <v>โฮมรูม/ซ่อมเสริม</v>
      </c>
      <c r="C109" s="12" t="str">
        <f>[1]ลงตาราง!E74</f>
        <v>ภาษาไทย</v>
      </c>
      <c r="D109" s="12" t="str">
        <f>[1]ลงตาราง!F74</f>
        <v>ภาษาอังกฤษ</v>
      </c>
      <c r="E109" s="9"/>
      <c r="F109" s="12" t="e">
        <f>[1]ลงตาราง!#REF!</f>
        <v>#REF!</v>
      </c>
      <c r="G109" s="9"/>
      <c r="H109" s="12" t="str">
        <f>[1]ลงตาราง!H74</f>
        <v>วิทยาศาสตร์และเทคโนโลยี</v>
      </c>
      <c r="I109" s="9"/>
      <c r="J109" s="12" t="str">
        <f>[1]ลงตาราง!G74</f>
        <v>ศิลปะ</v>
      </c>
      <c r="K109" s="12" t="str">
        <f>[1]ลงตาราง!J74</f>
        <v>ลดเวลาเรียน</v>
      </c>
      <c r="L109" s="12">
        <f>[1]ลงตาราง!K74</f>
        <v>0</v>
      </c>
    </row>
    <row r="110" spans="1:12" x14ac:dyDescent="0.2">
      <c r="A110" s="15"/>
      <c r="B110" s="14" t="str">
        <f>[1]ลงตาราง!D75</f>
        <v>นางสาวมาวารี ขันติกิจ</v>
      </c>
      <c r="C110" s="14" t="str">
        <f>[1]ลงตาราง!E75</f>
        <v>นางอุไร  บุญหลง</v>
      </c>
      <c r="D110" s="14" t="str">
        <f>[1]ลงตาราง!F75</f>
        <v>นางอุไร  บุญหลง</v>
      </c>
      <c r="E110" s="9"/>
      <c r="F110" s="14" t="e">
        <f>[1]ลงตาราง!G75</f>
        <v>#REF!</v>
      </c>
      <c r="G110" s="9"/>
      <c r="H110" s="14" t="str">
        <f>[1]ลงตาราง!H75</f>
        <v>นางสุวารีย์  โกมลศรี</v>
      </c>
      <c r="I110" s="9"/>
      <c r="J110" s="14" t="str">
        <f>[1]ลงตาราง!I75</f>
        <v>นางสาวมาวารี ขันติกิจ</v>
      </c>
      <c r="K110" s="14" t="str">
        <f>[1]ลงตาราง!J75</f>
        <v>นางอุไร  บุญหลง</v>
      </c>
      <c r="L110" s="14" t="e">
        <f>[1]ลงตาราง!K75</f>
        <v>#N/A</v>
      </c>
    </row>
    <row r="111" spans="1:12" x14ac:dyDescent="0.2">
      <c r="A111" s="17" t="s">
        <v>5</v>
      </c>
      <c r="B111" s="16" t="str">
        <f>[1]ลงตาราง!D128</f>
        <v>โฮมรูม/ซ่อมเสริม</v>
      </c>
      <c r="C111" s="16" t="str">
        <f>[1]ลงตาราง!E128</f>
        <v>ภาษาไทย</v>
      </c>
      <c r="D111" s="16" t="str">
        <f>[1]ลงตาราง!F128</f>
        <v>อังกฤษสื่อสาร</v>
      </c>
      <c r="E111" s="9"/>
      <c r="F111" s="16" t="str">
        <f>[1]ลงตาราง!G128</f>
        <v>วิทยาศาสตร์และเทคโนโลยี</v>
      </c>
      <c r="G111" s="9"/>
      <c r="H111" s="16" t="str">
        <f>[1]ลงตาราง!H128</f>
        <v>ประวัติศาสตร์</v>
      </c>
      <c r="I111" s="9"/>
      <c r="J111" s="16" t="str">
        <f>[1]ลงตาราง!I128</f>
        <v>การงานอาชีพ</v>
      </c>
      <c r="K111" s="16" t="str">
        <f>[1]ลงตาราง!J128</f>
        <v>ลดเวลาเรียน</v>
      </c>
      <c r="L111" s="16">
        <f>[1]ลงตาราง!K128</f>
        <v>0</v>
      </c>
    </row>
    <row r="112" spans="1:12" x14ac:dyDescent="0.2">
      <c r="A112" s="17"/>
      <c r="B112" s="16" t="str">
        <f>[1]ลงตาราง!D129</f>
        <v>นางสาวมาวารี ขันติกิจ</v>
      </c>
      <c r="C112" s="16" t="str">
        <f>[1]ลงตาราง!E129</f>
        <v>นางอุไร  บุญหลง</v>
      </c>
      <c r="D112" s="16" t="str">
        <f>[1]ลงตาราง!F129</f>
        <v>นางอุไร  บุญหลง</v>
      </c>
      <c r="E112" s="9"/>
      <c r="F112" s="16" t="str">
        <f>[1]ลงตาราง!G129</f>
        <v>นางสุวารีย์  โกมลศรี</v>
      </c>
      <c r="G112" s="9"/>
      <c r="H112" s="16" t="str">
        <f>[1]ลงตาราง!H129</f>
        <v>นางสาวนิตยา คุรุพันธุ์</v>
      </c>
      <c r="I112" s="9"/>
      <c r="J112" s="16" t="str">
        <f>[1]ลงตาราง!I129</f>
        <v>นางสาวมาวารี ขันติกิจ</v>
      </c>
      <c r="K112" s="16" t="str">
        <f>[1]ลงตาราง!J129</f>
        <v>นางอุไร  บุญหลง</v>
      </c>
      <c r="L112" s="16" t="e">
        <f>[1]ลงตาราง!K129</f>
        <v>#N/A</v>
      </c>
    </row>
    <row r="113" spans="1:12" x14ac:dyDescent="0.2">
      <c r="A113" s="32" t="s">
        <v>6</v>
      </c>
      <c r="B113" s="12" t="str">
        <f>[1]ลงตาราง!D182</f>
        <v>โฮมรูม/ซ่อมเสริม</v>
      </c>
      <c r="C113" s="12" t="str">
        <f>[1]ลงตาราง!E182</f>
        <v>คณิตศาสตร์</v>
      </c>
      <c r="D113" s="12" t="str">
        <f>[1]ลงตาราง!F182</f>
        <v>สังคมศึกษาฯ</v>
      </c>
      <c r="E113" s="9"/>
      <c r="F113" s="12" t="str">
        <f>[1]ลงตาราง!G182</f>
        <v>คณิตศาสตร์</v>
      </c>
      <c r="G113" s="9"/>
      <c r="H113" s="12" t="str">
        <f>[1]ลงตาราง!H182</f>
        <v>ภาษาไทย</v>
      </c>
      <c r="I113" s="9"/>
      <c r="J113" s="12" t="str">
        <f>[1]ลงตาราง!I182</f>
        <v>ลดเวลาเรียน</v>
      </c>
      <c r="K113" s="12" t="str">
        <f>[1]ลงตาราง!J182</f>
        <v>ลูกเสือ</v>
      </c>
      <c r="L113" s="12">
        <f>[1]ลงตาราง!K182</f>
        <v>0</v>
      </c>
    </row>
    <row r="114" spans="1:12" x14ac:dyDescent="0.2">
      <c r="A114" s="32"/>
      <c r="B114" s="14" t="str">
        <f>[1]ลงตาราง!D183</f>
        <v>นางสาวมาวารี ขันติกิจ</v>
      </c>
      <c r="C114" s="14" t="str">
        <f>[1]ลงตาราง!E183</f>
        <v>นางสาวอมรรัตน์  พระธานี</v>
      </c>
      <c r="D114" s="14" t="str">
        <f>[1]ลงตาราง!F183</f>
        <v>นางบังอร  บุญเศษ</v>
      </c>
      <c r="E114" s="9"/>
      <c r="F114" s="14" t="str">
        <f>[1]ลงตาราง!G183</f>
        <v>นางสาวอมรรัตน์  พระธานี</v>
      </c>
      <c r="G114" s="9"/>
      <c r="H114" s="14" t="str">
        <f>[1]ลงตาราง!H183</f>
        <v>นางอุไร  บุญหลง</v>
      </c>
      <c r="I114" s="9"/>
      <c r="J114" s="14" t="str">
        <f>[1]ลงตาราง!I183</f>
        <v>นางอุไร  บุญหลง</v>
      </c>
      <c r="K114" s="14" t="str">
        <f>[1]ลงตาราง!J183</f>
        <v>นางอุไร  บุญหลง</v>
      </c>
      <c r="L114" s="14" t="e">
        <f>[1]ลงตาราง!K183</f>
        <v>#N/A</v>
      </c>
    </row>
    <row r="115" spans="1:12" x14ac:dyDescent="0.2">
      <c r="A115" s="19" t="s">
        <v>7</v>
      </c>
      <c r="B115" s="12" t="str">
        <f>[1]ลงตาราง!D236</f>
        <v>โฮมรูม/ซ่อมเสริม</v>
      </c>
      <c r="C115" s="12" t="str">
        <f>[1]ลงตาราง!E236</f>
        <v>ภาษาอังกฤษ</v>
      </c>
      <c r="D115" s="12" t="str">
        <f>[1]ลงตาราง!F236</f>
        <v>ดนตรี</v>
      </c>
      <c r="E115" s="9"/>
      <c r="F115" s="12" t="str">
        <f>[1]ลงตาราง!G236</f>
        <v xml:space="preserve">สุขศึกษา </v>
      </c>
      <c r="G115" s="9"/>
      <c r="H115" s="12" t="str">
        <f>[1]ลงตาราง!H236</f>
        <v>คณิตศาสตร์</v>
      </c>
      <c r="I115" s="9"/>
      <c r="J115" s="12" t="str">
        <f>[1]ลงตาราง!I236</f>
        <v>ชุมนุม</v>
      </c>
      <c r="K115" s="12" t="str">
        <f>[1]ลงตาราง!J236</f>
        <v>ประชุม</v>
      </c>
      <c r="L115" s="12">
        <f>[1]ลงตาราง!K236</f>
        <v>0</v>
      </c>
    </row>
    <row r="116" spans="1:12" x14ac:dyDescent="0.2">
      <c r="A116" s="19"/>
      <c r="B116" s="14" t="str">
        <f>[1]ลงตาราง!D237</f>
        <v>นางสาวมาวารี ขันติกิจ</v>
      </c>
      <c r="C116" s="14" t="str">
        <f>[1]ลงตาราง!E237</f>
        <v>นางอุไร  บุญหลง</v>
      </c>
      <c r="D116" s="14" t="str">
        <f>[1]ลงตาราง!F237</f>
        <v>นางสาวรุ่งอรุณ บุญเรือง</v>
      </c>
      <c r="E116" s="20"/>
      <c r="F116" s="14" t="str">
        <f>[1]ลงตาราง!G237</f>
        <v>นางสาวรุ่งอรุณ บุญเรือง</v>
      </c>
      <c r="G116" s="20"/>
      <c r="H116" s="14" t="str">
        <f>[1]ลงตาราง!H237</f>
        <v>นางสาวอมรรัตน์  พระธานี</v>
      </c>
      <c r="I116" s="20"/>
      <c r="J116" s="14" t="str">
        <f>[1]ลงตาราง!I237</f>
        <v>นางอุไร  บุญหลง</v>
      </c>
      <c r="K116" s="14" t="str">
        <f>[1]ลงตาราง!J237</f>
        <v>นางอุไร  บุญหลง</v>
      </c>
      <c r="L116" s="14" t="e">
        <f>[1]ลงตาราง!K237</f>
        <v>#N/A</v>
      </c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">
      <c r="A11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</row>
    <row r="119" spans="1:12" x14ac:dyDescent="0.2">
      <c r="A11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</row>
    <row r="120" spans="1:12" x14ac:dyDescent="0.2">
      <c r="A12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27.75" x14ac:dyDescent="0.2">
      <c r="A122" s="1" t="str">
        <f>[1]เริ่มต้น!E12</f>
        <v>โรงเรียนบ้านกุงชัย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</row>
    <row r="123" spans="1:12" ht="27.75" x14ac:dyDescent="0.2">
      <c r="A123" s="4" t="str">
        <f>"ตารางเรียน ชั้น "&amp;[1]ข้อมูลรายวิชา!B100&amp;"                                     ปีการศึกษา "&amp;[1]เริ่มต้น!$F$27</f>
        <v>ตารางเรียน ชั้น ม.1                                     ปีการศึกษา 2563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">
      <c r="A124" s="5" t="s">
        <v>0</v>
      </c>
      <c r="B124" s="5" t="s">
        <v>1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2">
      <c r="A125" s="5"/>
      <c r="B125" s="6">
        <v>1</v>
      </c>
      <c r="C125" s="6">
        <v>2</v>
      </c>
      <c r="D125" s="6">
        <v>3</v>
      </c>
      <c r="E125" s="7" t="s">
        <v>2</v>
      </c>
      <c r="F125" s="6">
        <v>4</v>
      </c>
      <c r="G125" s="7" t="s">
        <v>2</v>
      </c>
      <c r="H125" s="6">
        <v>5</v>
      </c>
      <c r="I125" s="7" t="s">
        <v>2</v>
      </c>
      <c r="J125" s="6">
        <v>6</v>
      </c>
      <c r="K125" s="6">
        <v>7</v>
      </c>
      <c r="L125" s="6">
        <v>8</v>
      </c>
    </row>
    <row r="126" spans="1:12" x14ac:dyDescent="0.2">
      <c r="A126" s="5"/>
      <c r="B126" s="29" t="str">
        <f>B$6</f>
        <v>8.30 - 9.00</v>
      </c>
      <c r="C126" s="29" t="str">
        <f t="shared" ref="C126:L126" si="5">C$6</f>
        <v>9.00 - 10.00</v>
      </c>
      <c r="D126" s="29" t="str">
        <f t="shared" si="5"/>
        <v>10.00 - 11.00</v>
      </c>
      <c r="E126" s="9"/>
      <c r="F126" s="29" t="str">
        <f t="shared" si="5"/>
        <v>11.00 - 12.00</v>
      </c>
      <c r="G126" s="9"/>
      <c r="H126" s="29" t="str">
        <f t="shared" si="5"/>
        <v>13.00 - 14.00</v>
      </c>
      <c r="I126" s="9"/>
      <c r="J126" s="29" t="str">
        <f t="shared" si="5"/>
        <v>14.00 - 15.00</v>
      </c>
      <c r="K126" s="29" t="str">
        <f t="shared" si="5"/>
        <v>15.00 - 16.00</v>
      </c>
      <c r="L126" s="29" t="str">
        <f t="shared" si="5"/>
        <v xml:space="preserve"> - </v>
      </c>
    </row>
    <row r="127" spans="1:12" x14ac:dyDescent="0.2">
      <c r="A127" s="30" t="s">
        <v>3</v>
      </c>
      <c r="B127" s="12" t="str">
        <f>[1]ลงตาราง!D23</f>
        <v>โฮมรูม/ซ่อมเสริม</v>
      </c>
      <c r="C127" s="12" t="str">
        <f>[1]ลงตาราง!E23</f>
        <v>ภาษาอังกฤษ</v>
      </c>
      <c r="D127" s="12" t="str">
        <f>[1]ลงตาราง!F23</f>
        <v>สังคมศึกษาฯ</v>
      </c>
      <c r="E127" s="9"/>
      <c r="F127" s="12" t="str">
        <f>[1]ลงตาราง!G23</f>
        <v>หน้าที่พลเมือง</v>
      </c>
      <c r="G127" s="9"/>
      <c r="H127" s="12" t="str">
        <f>[1]ลงตาราง!H23</f>
        <v>ดนตรี</v>
      </c>
      <c r="I127" s="9"/>
      <c r="J127" s="12" t="str">
        <f>[1]ลงตาราง!I23</f>
        <v>การขยายพันธุ์พืช</v>
      </c>
      <c r="K127" s="12" t="str">
        <f>[1]ลงตาราง!J23</f>
        <v>ศิลปะ</v>
      </c>
      <c r="L127" s="12">
        <f>[1]ลงตาราง!K23</f>
        <v>0</v>
      </c>
    </row>
    <row r="128" spans="1:12" x14ac:dyDescent="0.2">
      <c r="A128" s="30"/>
      <c r="B128" s="16" t="str">
        <f>[1]ลงตาราง!D24</f>
        <v>นางวนิดา  ใจดี</v>
      </c>
      <c r="C128" s="14" t="str">
        <f>[1]ลงตาราง!E24</f>
        <v>นางสาวรุ่งอรุณ บุญเรือง</v>
      </c>
      <c r="D128" s="14" t="str">
        <f>[1]ลงตาราง!F24</f>
        <v>นางบังอร  บุญเศษ</v>
      </c>
      <c r="E128" s="9"/>
      <c r="F128" s="14" t="str">
        <f>[1]ลงตาราง!G24</f>
        <v>นางสมจิตร  หูวอง</v>
      </c>
      <c r="G128" s="9"/>
      <c r="H128" s="14" t="str">
        <f>[1]ลงตาราง!H24</f>
        <v>นางสาวรุ่งอรุณ บุญเรือง</v>
      </c>
      <c r="I128" s="9"/>
      <c r="J128" s="14" t="str">
        <f>[1]ลงตาราง!I24</f>
        <v>นางอุไร  บุญหลง</v>
      </c>
      <c r="K128" s="14" t="str">
        <f>[1]ลงตาราง!J24</f>
        <v>นางสาวมาวารี ขันติกิจ</v>
      </c>
      <c r="L128" s="14" t="e">
        <f>[1]ลงตาราง!K24</f>
        <v>#N/A</v>
      </c>
    </row>
    <row r="129" spans="1:12" x14ac:dyDescent="0.2">
      <c r="A129" s="15" t="s">
        <v>4</v>
      </c>
      <c r="B129" s="12" t="str">
        <f>[1]ลงตาราง!D77</f>
        <v>โฮมรูม/ซ่อมเสริม</v>
      </c>
      <c r="C129" s="12" t="str">
        <f>[1]ลงตาราง!E77</f>
        <v>ประวัติศาสตร์</v>
      </c>
      <c r="D129" s="12" t="str">
        <f>[1]ลงตาราง!F77</f>
        <v>วิทยาศาสตร์</v>
      </c>
      <c r="E129" s="9"/>
      <c r="F129" s="12" t="str">
        <f>[1]ลงตาราง!G77</f>
        <v>วิทยาศาสตร์</v>
      </c>
      <c r="G129" s="9"/>
      <c r="H129" s="12" t="str">
        <f>[1]ลงตาราง!H77</f>
        <v>ข้าวหอมมะลิ</v>
      </c>
      <c r="I129" s="9"/>
      <c r="J129" s="12" t="str">
        <f>[1]ลงตาราง!I77</f>
        <v>เทคโนโลยี(วทยาการคำนวณ)</v>
      </c>
      <c r="K129" s="12" t="str">
        <f>[1]ลงตาราง!J77</f>
        <v>การงานอาชีพ</v>
      </c>
      <c r="L129" s="12">
        <f>[1]ลงตาราง!K77</f>
        <v>0</v>
      </c>
    </row>
    <row r="130" spans="1:12" x14ac:dyDescent="0.2">
      <c r="A130" s="15"/>
      <c r="B130" s="14" t="str">
        <f>[1]ลงตาราง!D78</f>
        <v>นางวนิดา  ใจดี</v>
      </c>
      <c r="C130" s="14" t="str">
        <f>[1]ลงตาราง!E78</f>
        <v>นางสมจิตร  หูวอง</v>
      </c>
      <c r="D130" s="14" t="str">
        <f>[1]ลงตาราง!F78</f>
        <v>นางสุวารีย์  โกมลศรี</v>
      </c>
      <c r="E130" s="9"/>
      <c r="F130" s="14" t="str">
        <f>[1]ลงตาราง!G78</f>
        <v>นางสุวารีย์  โกมลศรี</v>
      </c>
      <c r="G130" s="9"/>
      <c r="H130" s="14" t="str">
        <f>[1]ลงตาราง!H78</f>
        <v>นางวนิดา  ใจดี</v>
      </c>
      <c r="I130" s="9"/>
      <c r="J130" s="14" t="str">
        <f>[1]ลงตาราง!I78</f>
        <v>นางสุวารีย์  โกมลศรี</v>
      </c>
      <c r="K130" s="14" t="str">
        <f>[1]ลงตาราง!J78</f>
        <v>นางสาวนิตยา คุรุพันธุ์</v>
      </c>
      <c r="L130" s="14" t="e">
        <f>[1]ลงตาราง!K78</f>
        <v>#N/A</v>
      </c>
    </row>
    <row r="131" spans="1:12" x14ac:dyDescent="0.2">
      <c r="A131" s="17" t="s">
        <v>5</v>
      </c>
      <c r="B131" s="16" t="str">
        <f>[1]ลงตาราง!D131</f>
        <v>โฮมรูม/ซ่อมเสริม</v>
      </c>
      <c r="C131" s="16" t="str">
        <f>[1]ลงตาราง!E131</f>
        <v>ภาษาอังกฤษ</v>
      </c>
      <c r="D131" s="16" t="str">
        <f>[1]ลงตาราง!F131</f>
        <v xml:space="preserve">คณิตศาสตร์ </v>
      </c>
      <c r="E131" s="9"/>
      <c r="F131" s="16" t="str">
        <f>[1]ลงตาราง!G131</f>
        <v>พลศึกษา</v>
      </c>
      <c r="G131" s="9"/>
      <c r="H131" s="16" t="str">
        <f>[1]ลงตาราง!H131</f>
        <v>ภาษาไทย</v>
      </c>
      <c r="I131" s="9"/>
      <c r="J131" s="16" t="str">
        <f>[1]ลงตาราง!I131</f>
        <v>สุขศึกษา</v>
      </c>
      <c r="K131" s="16" t="str">
        <f>[1]ลงตาราง!J131</f>
        <v xml:space="preserve">คณิตศาสตร์ </v>
      </c>
      <c r="L131" s="16">
        <f>[1]ลงตาราง!K131</f>
        <v>0</v>
      </c>
    </row>
    <row r="132" spans="1:12" x14ac:dyDescent="0.2">
      <c r="A132" s="17"/>
      <c r="B132" s="16" t="str">
        <f>[1]ลงตาราง!D132</f>
        <v>นางวนิดา  ใจดี</v>
      </c>
      <c r="C132" s="16" t="str">
        <f>[1]ลงตาราง!E132</f>
        <v>นางสาวรุ่งอรุณ บุญเรือง</v>
      </c>
      <c r="D132" s="16" t="str">
        <f>[1]ลงตาราง!F132</f>
        <v>นางสาวนิตยา คุรุพันธุ์</v>
      </c>
      <c r="E132" s="9"/>
      <c r="F132" s="16" t="str">
        <f>[1]ลงตาราง!G132</f>
        <v>นายประสพโชค  ไชยชนะ</v>
      </c>
      <c r="G132" s="9"/>
      <c r="H132" s="16" t="str">
        <f>[1]ลงตาราง!H132</f>
        <v>นางวนิดา  ใจดี</v>
      </c>
      <c r="I132" s="9"/>
      <c r="J132" s="16" t="str">
        <f>[1]ลงตาราง!I132</f>
        <v>นางสาวรุ่งอรุณ บุญเรือง</v>
      </c>
      <c r="K132" s="16" t="str">
        <f>[1]ลงตาราง!J132</f>
        <v>นางสาวนิตยา คุรุพันธุ์</v>
      </c>
      <c r="L132" s="16" t="e">
        <f>[1]ลงตาราง!K132</f>
        <v>#N/A</v>
      </c>
    </row>
    <row r="133" spans="1:12" x14ac:dyDescent="0.2">
      <c r="A133" s="32" t="s">
        <v>6</v>
      </c>
      <c r="B133" s="12" t="str">
        <f>[1]ลงตาราง!D185</f>
        <v>โฮมรูม/ซ่อมเสริม</v>
      </c>
      <c r="C133" s="12" t="str">
        <f>[1]ลงตาราง!E185</f>
        <v>ภาษาไทย</v>
      </c>
      <c r="D133" s="12" t="str">
        <f>[1]ลงตาราง!F185</f>
        <v>คณิตศาสตร์เพิ่มเติม</v>
      </c>
      <c r="E133" s="9"/>
      <c r="F133" s="12" t="str">
        <f>[1]ลงตาราง!G185</f>
        <v>ภาษาอังกฤษ</v>
      </c>
      <c r="G133" s="9"/>
      <c r="H133" s="12" t="str">
        <f>[1]ลงตาราง!H185</f>
        <v xml:space="preserve">คณิตศาสตร์ </v>
      </c>
      <c r="I133" s="9"/>
      <c r="J133" s="12" t="str">
        <f>[1]ลงตาราง!I185</f>
        <v>ภาษาอังกฤษเพื่อการสื่อสาร</v>
      </c>
      <c r="K133" s="12" t="str">
        <f>[1]ลงตาราง!J185</f>
        <v>ลูกเสือ</v>
      </c>
      <c r="L133" s="12">
        <f>[1]ลงตาราง!K185</f>
        <v>0</v>
      </c>
    </row>
    <row r="134" spans="1:12" x14ac:dyDescent="0.2">
      <c r="A134" s="32"/>
      <c r="B134" s="14" t="str">
        <f>[1]ลงตาราง!D186</f>
        <v>นางวนิดา  ใจดี</v>
      </c>
      <c r="C134" s="14" t="str">
        <f>[1]ลงตาราง!E186</f>
        <v>นางวนิดา  ใจดี</v>
      </c>
      <c r="D134" s="14" t="str">
        <f>[1]ลงตาราง!F186</f>
        <v>นางสาวนิตยา คุรุพันธุ์</v>
      </c>
      <c r="E134" s="9"/>
      <c r="F134" s="14" t="str">
        <f>[1]ลงตาราง!G186</f>
        <v>นางสาวรุ่งอรุณ บุญเรือง</v>
      </c>
      <c r="G134" s="9"/>
      <c r="H134" s="14" t="str">
        <f>[1]ลงตาราง!H186</f>
        <v>นางสาวนิตยา คุรุพันธุ์</v>
      </c>
      <c r="I134" s="9"/>
      <c r="J134" s="14" t="str">
        <f>[1]ลงตาราง!I186</f>
        <v>นางสาวรุ่งอรุณ บุญเรือง</v>
      </c>
      <c r="K134" s="14" t="str">
        <f>[1]ลงตาราง!J186</f>
        <v>นางวนิดา  ใจดี</v>
      </c>
      <c r="L134" s="14" t="e">
        <f>[1]ลงตาราง!K186</f>
        <v>#N/A</v>
      </c>
    </row>
    <row r="135" spans="1:12" x14ac:dyDescent="0.2">
      <c r="A135" s="19" t="s">
        <v>7</v>
      </c>
      <c r="B135" s="12" t="str">
        <f>[1]ลงตาราง!D239</f>
        <v>แนะแนว</v>
      </c>
      <c r="C135" s="12" t="str">
        <f>[1]ลงตาราง!E239</f>
        <v>สังคมศึกษาฯ</v>
      </c>
      <c r="D135" s="12" t="str">
        <f>[1]ลงตาราง!F239</f>
        <v>สังคมศึกษาฯ</v>
      </c>
      <c r="E135" s="9"/>
      <c r="F135" s="12" t="str">
        <f>[1]ลงตาราง!G239</f>
        <v>วิทยาศาสตร์</v>
      </c>
      <c r="G135" s="9"/>
      <c r="H135" s="12" t="str">
        <f>[1]ลงตาราง!H239</f>
        <v>ภาษาไทย</v>
      </c>
      <c r="I135" s="9"/>
      <c r="J135" s="12" t="str">
        <f>[1]ลงตาราง!I239</f>
        <v>ชุมนุม</v>
      </c>
      <c r="K135" s="12" t="str">
        <f>[1]ลงตาราง!J239</f>
        <v>ประชุม</v>
      </c>
      <c r="L135" s="12">
        <f>[1]ลงตาราง!K239</f>
        <v>0</v>
      </c>
    </row>
    <row r="136" spans="1:12" x14ac:dyDescent="0.2">
      <c r="A136" s="19"/>
      <c r="B136" s="14" t="str">
        <f>[1]ลงตาราง!D240</f>
        <v>นางวนิดา  ใจดี</v>
      </c>
      <c r="C136" s="14" t="str">
        <f>[1]ลงตาราง!E240</f>
        <v>นางบังอร  บุญเศษ</v>
      </c>
      <c r="D136" s="14" t="str">
        <f>[1]ลงตาราง!F240</f>
        <v>นางบังอร  บุญเศษ</v>
      </c>
      <c r="E136" s="20"/>
      <c r="F136" s="14" t="str">
        <f>[1]ลงตาราง!G240</f>
        <v>นางสุวารีย์  โกมลศรี</v>
      </c>
      <c r="G136" s="20"/>
      <c r="H136" s="14" t="str">
        <f>[1]ลงตาราง!H240</f>
        <v>นางวนิดา  ใจดี</v>
      </c>
      <c r="I136" s="20"/>
      <c r="J136" s="14" t="str">
        <f>[1]ลงตาราง!I240</f>
        <v>นางวนิดา  ใจดี</v>
      </c>
      <c r="K136" s="14" t="str">
        <f>[1]ลงตาราง!J240</f>
        <v>นางวนิดา  ใจดี</v>
      </c>
      <c r="L136" s="14" t="e">
        <f>[1]ลงตาราง!K240</f>
        <v>#N/A</v>
      </c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">
      <c r="A13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</row>
    <row r="139" spans="1:12" x14ac:dyDescent="0.2">
      <c r="A13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</row>
    <row r="140" spans="1:12" x14ac:dyDescent="0.2">
      <c r="A14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27.75" x14ac:dyDescent="0.2">
      <c r="A142" s="1" t="str">
        <f>[1]เริ่มต้น!E12</f>
        <v>โรงเรียนบ้านกุงชัย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</row>
    <row r="143" spans="1:12" ht="27.75" x14ac:dyDescent="0.2">
      <c r="A143" s="4" t="str">
        <f>"ตารางเรียน ชั้น "&amp;[1]ข้อมูลรายวิชา!I100&amp;"                                     ปีการศึกษา "&amp;[1]เริ่มต้น!$F$27</f>
        <v>ตารางเรียน ชั้น ม.2                                     ปีการศึกษา 2563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2">
      <c r="A144" s="5" t="s">
        <v>0</v>
      </c>
      <c r="B144" s="5" t="s">
        <v>1</v>
      </c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2">
      <c r="A145" s="5"/>
      <c r="B145" s="6">
        <v>1</v>
      </c>
      <c r="C145" s="6">
        <v>2</v>
      </c>
      <c r="D145" s="6">
        <v>3</v>
      </c>
      <c r="E145" s="7" t="s">
        <v>2</v>
      </c>
      <c r="F145" s="6">
        <v>4</v>
      </c>
      <c r="G145" s="7" t="s">
        <v>2</v>
      </c>
      <c r="H145" s="6">
        <v>5</v>
      </c>
      <c r="I145" s="7" t="s">
        <v>2</v>
      </c>
      <c r="J145" s="6">
        <v>6</v>
      </c>
      <c r="K145" s="6">
        <v>7</v>
      </c>
      <c r="L145" s="6">
        <v>8</v>
      </c>
    </row>
    <row r="146" spans="1:12" x14ac:dyDescent="0.2">
      <c r="A146" s="5"/>
      <c r="B146" s="29" t="str">
        <f>B$6</f>
        <v>8.30 - 9.00</v>
      </c>
      <c r="C146" s="29" t="str">
        <f t="shared" ref="C146:L146" si="6">C$6</f>
        <v>9.00 - 10.00</v>
      </c>
      <c r="D146" s="29" t="str">
        <f t="shared" si="6"/>
        <v>10.00 - 11.00</v>
      </c>
      <c r="E146" s="9"/>
      <c r="F146" s="29" t="str">
        <f t="shared" si="6"/>
        <v>11.00 - 12.00</v>
      </c>
      <c r="G146" s="9"/>
      <c r="H146" s="29" t="str">
        <f t="shared" si="6"/>
        <v>13.00 - 14.00</v>
      </c>
      <c r="I146" s="9"/>
      <c r="J146" s="29" t="str">
        <f t="shared" si="6"/>
        <v>14.00 - 15.00</v>
      </c>
      <c r="K146" s="29" t="str">
        <f t="shared" si="6"/>
        <v>15.00 - 16.00</v>
      </c>
      <c r="L146" s="29" t="str">
        <f t="shared" si="6"/>
        <v xml:space="preserve"> - </v>
      </c>
    </row>
    <row r="147" spans="1:12" x14ac:dyDescent="0.2">
      <c r="A147" s="30" t="s">
        <v>3</v>
      </c>
      <c r="B147" s="12" t="str">
        <f>[1]ลงตาราง!D26</f>
        <v>โฮมรูม/ซ่อมเสริม</v>
      </c>
      <c r="C147" s="12" t="str">
        <f>[1]ลงตาราง!E26</f>
        <v>คณิตศาสตร์</v>
      </c>
      <c r="D147" s="12" t="str">
        <f>[1]ลงตาราง!F26</f>
        <v>เทคโนโลยี(วิทยาการคำนวณ)           1</v>
      </c>
      <c r="E147" s="9"/>
      <c r="F147" s="12" t="str">
        <f>[1]ลงตาราง!G26</f>
        <v>ข้าวหอมมะลิ</v>
      </c>
      <c r="G147" s="9"/>
      <c r="H147" s="12" t="str">
        <f>[1]ลงตาราง!H26</f>
        <v>สังคมศึกษาฯ</v>
      </c>
      <c r="I147" s="9"/>
      <c r="J147" s="12" t="str">
        <f>[1]ลงตาราง!I26</f>
        <v>ภาษาอังกฤษเพื่อการสื่อสาร</v>
      </c>
      <c r="K147" s="12" t="str">
        <f>[1]ลงตาราง!J26</f>
        <v>ดนตรี</v>
      </c>
      <c r="L147" s="12">
        <f>[1]ลงตาราง!K26</f>
        <v>0</v>
      </c>
    </row>
    <row r="148" spans="1:12" x14ac:dyDescent="0.2">
      <c r="A148" s="30"/>
      <c r="B148" s="16" t="str">
        <f>[1]ลงตาราง!D27</f>
        <v>นางสาวรุ่งอรุณ บุญเรือง</v>
      </c>
      <c r="C148" s="14" t="str">
        <f>[1]ลงตาราง!E27</f>
        <v>นางสาวนิตยา คุรุพันธุ์</v>
      </c>
      <c r="D148" s="14" t="str">
        <f>[1]ลงตาราง!F27</f>
        <v>นางสุวารีย์  โกมลศรี</v>
      </c>
      <c r="E148" s="9"/>
      <c r="F148" s="14" t="str">
        <f>[1]ลงตาราง!G27</f>
        <v>นางอุไร  บุญหลง</v>
      </c>
      <c r="G148" s="9"/>
      <c r="H148" s="14" t="str">
        <f>[1]ลงตาราง!H27</f>
        <v>นางบังอร  บุญเศษ</v>
      </c>
      <c r="I148" s="9"/>
      <c r="J148" s="14" t="str">
        <f>[1]ลงตาราง!I27</f>
        <v>นางสาวรุ่งอรุณ บุญเรือง</v>
      </c>
      <c r="K148" s="14" t="str">
        <f>[1]ลงตาราง!J27</f>
        <v>นางสาวรุ่งอรุณ บุญเรือง</v>
      </c>
      <c r="L148" s="14" t="e">
        <f>[1]ลงตาราง!K27</f>
        <v>#N/A</v>
      </c>
    </row>
    <row r="149" spans="1:12" x14ac:dyDescent="0.2">
      <c r="A149" s="15" t="s">
        <v>4</v>
      </c>
      <c r="B149" s="12" t="str">
        <f>[1]ลงตาราง!D80</f>
        <v>โฮมรูม/ซ่อมเสริม</v>
      </c>
      <c r="C149" s="12" t="str">
        <f>[1]ลงตาราง!E80</f>
        <v>ภาษาไทย</v>
      </c>
      <c r="D149" s="12" t="str">
        <f>[1]ลงตาราง!F80</f>
        <v>คณิตศาสตร์เพิ่มเติม</v>
      </c>
      <c r="E149" s="9"/>
      <c r="F149" s="12" t="str">
        <f>[1]ลงตาราง!G80</f>
        <v>ภาษาอังกฤษ</v>
      </c>
      <c r="G149" s="9"/>
      <c r="H149" s="12" t="str">
        <f>[1]ลงตาราง!H80</f>
        <v>สุขศึกษา</v>
      </c>
      <c r="I149" s="9"/>
      <c r="J149" s="12" t="str">
        <f>[1]ลงตาราง!I80</f>
        <v>คณิตศาสตร์</v>
      </c>
      <c r="K149" s="12" t="str">
        <f>[1]ลงตาราง!J80</f>
        <v>ภาษาไทย</v>
      </c>
      <c r="L149" s="12">
        <f>[1]ลงตาราง!K80</f>
        <v>0</v>
      </c>
    </row>
    <row r="150" spans="1:12" x14ac:dyDescent="0.2">
      <c r="A150" s="15"/>
      <c r="B150" s="14" t="str">
        <f>[1]ลงตาราง!D81</f>
        <v>นางสาวรุ่งอรุณ บุญเรือง</v>
      </c>
      <c r="C150" s="14" t="str">
        <f>[1]ลงตาราง!E81</f>
        <v>นางวนิดา  ใจดี</v>
      </c>
      <c r="D150" s="14" t="str">
        <f>[1]ลงตาราง!F81</f>
        <v>นางสาวนิตยา คุรุพันธุ์</v>
      </c>
      <c r="E150" s="9"/>
      <c r="F150" s="14" t="str">
        <f>[1]ลงตาราง!G81</f>
        <v>นางสาวรุ่งอรุณ บุญเรือง</v>
      </c>
      <c r="G150" s="9"/>
      <c r="H150" s="14" t="str">
        <f>[1]ลงตาราง!H81</f>
        <v>นางสาวรุ่งอรุณ บุญเรือง</v>
      </c>
      <c r="I150" s="9"/>
      <c r="J150" s="14" t="str">
        <f>[1]ลงตาราง!I81</f>
        <v>นางสาวนิตยา คุรุพันธุ์</v>
      </c>
      <c r="K150" s="14" t="str">
        <f>[1]ลงตาราง!J81</f>
        <v>นางวนิดา  ใจดี</v>
      </c>
      <c r="L150" s="14" t="e">
        <f>[1]ลงตาราง!K81</f>
        <v>#N/A</v>
      </c>
    </row>
    <row r="151" spans="1:12" x14ac:dyDescent="0.2">
      <c r="A151" s="17" t="s">
        <v>5</v>
      </c>
      <c r="B151" s="16" t="str">
        <f>[1]ลงตาราง!D134</f>
        <v>โฮมรูม/ซ่อมเสริม</v>
      </c>
      <c r="C151" s="16" t="str">
        <f>[1]ลงตาราง!E134</f>
        <v>คณิตศาสตร์</v>
      </c>
      <c r="D151" s="16" t="str">
        <f>[1]ลงตาราง!F134</f>
        <v>ประวัติศาสตร์</v>
      </c>
      <c r="E151" s="9"/>
      <c r="F151" s="16" t="str">
        <f>[1]ลงตาราง!G134</f>
        <v>ภาษาอังกฤษ</v>
      </c>
      <c r="G151" s="9"/>
      <c r="H151" s="16" t="str">
        <f>[1]ลงตาราง!H134</f>
        <v>พลศึกษา</v>
      </c>
      <c r="I151" s="9"/>
      <c r="J151" s="16" t="str">
        <f>[1]ลงตาราง!I134</f>
        <v>สังคมศึกษาฯ</v>
      </c>
      <c r="K151" s="16" t="str">
        <f>[1]ลงตาราง!J134</f>
        <v>พืชสมุนไพร</v>
      </c>
      <c r="L151" s="16">
        <f>[1]ลงตาราง!K134</f>
        <v>0</v>
      </c>
    </row>
    <row r="152" spans="1:12" x14ac:dyDescent="0.2">
      <c r="A152" s="17"/>
      <c r="B152" s="16" t="str">
        <f>[1]ลงตาราง!D135</f>
        <v>นางสาวรุ่งอรุณ บุญเรือง</v>
      </c>
      <c r="C152" s="16" t="str">
        <f>[1]ลงตาราง!E135</f>
        <v>นางสาวนิตยา คุรุพันธุ์</v>
      </c>
      <c r="D152" s="16" t="str">
        <f>[1]ลงตาราง!F135</f>
        <v>นางสมจิตร  หูวอง</v>
      </c>
      <c r="E152" s="9"/>
      <c r="F152" s="16" t="str">
        <f>[1]ลงตาราง!G135</f>
        <v>นางสาวรุ่งอรุณ บุญเรือง</v>
      </c>
      <c r="G152" s="9"/>
      <c r="H152" s="16" t="str">
        <f>[1]ลงตาราง!H135</f>
        <v>นายประสพโชค  ไชยชนะ</v>
      </c>
      <c r="I152" s="9"/>
      <c r="J152" s="16" t="str">
        <f>[1]ลงตาราง!I135</f>
        <v>นางบังอร  บุญเศษ</v>
      </c>
      <c r="K152" s="16" t="str">
        <f>[1]ลงตาราง!J135</f>
        <v>นางวนิดา  ใจดี</v>
      </c>
      <c r="L152" s="16" t="e">
        <f>[1]ลงตาราง!K135</f>
        <v>#N/A</v>
      </c>
    </row>
    <row r="153" spans="1:12" x14ac:dyDescent="0.2">
      <c r="A153" s="32" t="s">
        <v>6</v>
      </c>
      <c r="B153" s="12" t="str">
        <f>[1]ลงตาราง!D188</f>
        <v>โฮมรูม/ซ่อมเสริม</v>
      </c>
      <c r="C153" s="12" t="str">
        <f>[1]ลงตาราง!E188</f>
        <v>ภาษาอังกฤษ</v>
      </c>
      <c r="D153" s="12" t="str">
        <f>[1]ลงตาราง!F188</f>
        <v>วิทยาศาสตร์</v>
      </c>
      <c r="E153" s="9"/>
      <c r="F153" s="12" t="str">
        <f>[1]ลงตาราง!G188</f>
        <v>วิทยาศาสตร์</v>
      </c>
      <c r="G153" s="9"/>
      <c r="H153" s="12" t="str">
        <f>[1]ลงตาราง!H188</f>
        <v>หน้าที่พลเมือง</v>
      </c>
      <c r="I153" s="9"/>
      <c r="J153" s="12" t="str">
        <f>[1]ลงตาราง!I188</f>
        <v>ศิลปะ</v>
      </c>
      <c r="K153" s="12" t="str">
        <f>[1]ลงตาราง!J188</f>
        <v>ลูกเสือ</v>
      </c>
      <c r="L153" s="12">
        <f>[1]ลงตาราง!K188</f>
        <v>0</v>
      </c>
    </row>
    <row r="154" spans="1:12" x14ac:dyDescent="0.2">
      <c r="A154" s="32"/>
      <c r="B154" s="14" t="str">
        <f>[1]ลงตาราง!D189</f>
        <v>นางสาวรุ่งอรุณ บุญเรือง</v>
      </c>
      <c r="C154" s="14" t="str">
        <f>[1]ลงตาราง!E189</f>
        <v>นางสาวรุ่งอรุณ บุญเรือง</v>
      </c>
      <c r="D154" s="14" t="str">
        <f>[1]ลงตาราง!F189</f>
        <v>นางสุวารีย์  โกมลศรี</v>
      </c>
      <c r="E154" s="9"/>
      <c r="F154" s="14" t="str">
        <f>[1]ลงตาราง!G189</f>
        <v>นางสุวารีย์  โกมลศรี</v>
      </c>
      <c r="G154" s="9"/>
      <c r="H154" s="14" t="str">
        <f>[1]ลงตาราง!H189</f>
        <v>นางสมจิตร  หูวอง</v>
      </c>
      <c r="I154" s="9"/>
      <c r="J154" s="14" t="str">
        <f>[1]ลงตาราง!I189</f>
        <v>นางสาวมาวารี ขันติกิจ</v>
      </c>
      <c r="K154" s="14" t="str">
        <f>[1]ลงตาราง!J189</f>
        <v>นางสาวรุ่งอรุณ บุญเรือง</v>
      </c>
      <c r="L154" s="14" t="e">
        <f>[1]ลงตาราง!K189</f>
        <v>#N/A</v>
      </c>
    </row>
    <row r="155" spans="1:12" x14ac:dyDescent="0.2">
      <c r="A155" s="19" t="s">
        <v>7</v>
      </c>
      <c r="B155" s="12" t="str">
        <f>[1]ลงตาราง!D242</f>
        <v>แนะแนว</v>
      </c>
      <c r="C155" s="12" t="str">
        <f>[1]ลงตาราง!E242</f>
        <v>ภาษาไทย</v>
      </c>
      <c r="D155" s="12" t="str">
        <f>[1]ลงตาราง!F242</f>
        <v>วิทยาศาสตร์</v>
      </c>
      <c r="E155" s="9"/>
      <c r="F155" s="12" t="str">
        <f>[1]ลงตาราง!G242</f>
        <v>สังคมศึกษาฯ</v>
      </c>
      <c r="G155" s="9"/>
      <c r="H155" s="12" t="str">
        <f>[1]ลงตาราง!H242</f>
        <v>การงานอาชีพ</v>
      </c>
      <c r="I155" s="9"/>
      <c r="J155" s="12" t="str">
        <f>[1]ลงตาราง!I242</f>
        <v>ชุมนุม</v>
      </c>
      <c r="K155" s="12" t="str">
        <f>[1]ลงตาราง!J242</f>
        <v>ประชุม</v>
      </c>
      <c r="L155" s="12">
        <f>[1]ลงตาราง!K242</f>
        <v>0</v>
      </c>
    </row>
    <row r="156" spans="1:12" x14ac:dyDescent="0.2">
      <c r="A156" s="19"/>
      <c r="B156" s="14" t="str">
        <f>[1]ลงตาราง!D243</f>
        <v>นางสาวรุ่งอรุณ บุญเรือง</v>
      </c>
      <c r="C156" s="14" t="str">
        <f>[1]ลงตาราง!E243</f>
        <v>นางวนิดา  ใจดี</v>
      </c>
      <c r="D156" s="14" t="str">
        <f>[1]ลงตาราง!F243</f>
        <v>นางสุวารีย์  โกมลศรี</v>
      </c>
      <c r="E156" s="20"/>
      <c r="F156" s="14" t="str">
        <f>[1]ลงตาราง!G243</f>
        <v>นางบังอร  บุญเศษ</v>
      </c>
      <c r="G156" s="20"/>
      <c r="H156" s="14" t="str">
        <f>[1]ลงตาราง!H243</f>
        <v>นางสาวนิตยา คุรุพันธุ์</v>
      </c>
      <c r="I156" s="20"/>
      <c r="J156" s="14" t="str">
        <f>[1]ลงตาราง!I243</f>
        <v>นางสาวรุ่งอรุณ บุญเรือง</v>
      </c>
      <c r="K156" s="14" t="str">
        <f>[1]ลงตาราง!J243</f>
        <v>นางสาวรุ่งอรุณ บุญเรือง</v>
      </c>
      <c r="L156" s="14" t="e">
        <f>[1]ลงตาราง!K243</f>
        <v>#N/A</v>
      </c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">
      <c r="A15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</row>
    <row r="159" spans="1:12" x14ac:dyDescent="0.2">
      <c r="A15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</row>
    <row r="160" spans="1:12" x14ac:dyDescent="0.2">
      <c r="A16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ht="27.75" x14ac:dyDescent="0.2">
      <c r="A162" s="1" t="str">
        <f>[1]เริ่มต้น!E12</f>
        <v>โรงเรียนบ้านกุงชัย</v>
      </c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</row>
    <row r="163" spans="1:12" ht="27.75" x14ac:dyDescent="0.2">
      <c r="A163" s="4" t="str">
        <f>"ตารางเรียน ชั้น "&amp;[1]ข้อมูลรายวิชา!B132&amp;"                                     ปีการศึกษา "&amp;[1]เริ่มต้น!$F$27</f>
        <v>ตารางเรียน ชั้น ม.3                                     ปีการศึกษา 2563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 x14ac:dyDescent="0.2">
      <c r="A164" s="5" t="s">
        <v>0</v>
      </c>
      <c r="B164" s="5" t="s">
        <v>1</v>
      </c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2">
      <c r="A165" s="5"/>
      <c r="B165" s="6">
        <v>1</v>
      </c>
      <c r="C165" s="6">
        <v>2</v>
      </c>
      <c r="D165" s="6">
        <v>3</v>
      </c>
      <c r="E165" s="7" t="s">
        <v>2</v>
      </c>
      <c r="F165" s="6">
        <v>4</v>
      </c>
      <c r="G165" s="7" t="s">
        <v>2</v>
      </c>
      <c r="H165" s="6">
        <v>5</v>
      </c>
      <c r="I165" s="7" t="s">
        <v>2</v>
      </c>
      <c r="J165" s="6">
        <v>6</v>
      </c>
      <c r="K165" s="6">
        <v>7</v>
      </c>
      <c r="L165" s="6">
        <v>8</v>
      </c>
    </row>
    <row r="166" spans="1:12" x14ac:dyDescent="0.2">
      <c r="A166" s="5"/>
      <c r="B166" s="29" t="str">
        <f>B$6</f>
        <v>8.30 - 9.00</v>
      </c>
      <c r="C166" s="29" t="str">
        <f t="shared" ref="C166:L166" si="7">C$6</f>
        <v>9.00 - 10.00</v>
      </c>
      <c r="D166" s="29" t="str">
        <f t="shared" si="7"/>
        <v>10.00 - 11.00</v>
      </c>
      <c r="E166" s="9"/>
      <c r="F166" s="29" t="str">
        <f t="shared" si="7"/>
        <v>11.00 - 12.00</v>
      </c>
      <c r="G166" s="9"/>
      <c r="H166" s="29" t="str">
        <f t="shared" si="7"/>
        <v>13.00 - 14.00</v>
      </c>
      <c r="I166" s="9"/>
      <c r="J166" s="29" t="str">
        <f t="shared" si="7"/>
        <v>14.00 - 15.00</v>
      </c>
      <c r="K166" s="29" t="str">
        <f t="shared" si="7"/>
        <v>15.00 - 16.00</v>
      </c>
      <c r="L166" s="29" t="str">
        <f t="shared" si="7"/>
        <v xml:space="preserve"> - </v>
      </c>
    </row>
    <row r="167" spans="1:12" x14ac:dyDescent="0.2">
      <c r="A167" s="30" t="s">
        <v>3</v>
      </c>
      <c r="B167" s="12" t="str">
        <f>[1]ลงตาราง!D29</f>
        <v>โฮมรูม/ซ่อมเสริม</v>
      </c>
      <c r="C167" s="12" t="str">
        <f>[1]ลงตาราง!E29</f>
        <v>ภาษาไทย</v>
      </c>
      <c r="D167" s="12" t="str">
        <f>[1]ลงตาราง!F29</f>
        <v>คณิตศาสตร์</v>
      </c>
      <c r="E167" s="9"/>
      <c r="F167" s="12" t="str">
        <f>[1]ลงตาราง!G29</f>
        <v>สุขศึกษา</v>
      </c>
      <c r="G167" s="9"/>
      <c r="H167" s="12" t="str">
        <f>[1]ลงตาราง!H29</f>
        <v>พลศึกษา</v>
      </c>
      <c r="I167" s="9"/>
      <c r="J167" s="12" t="str">
        <f>[1]ลงตาราง!I29</f>
        <v>วิทยาศาสตร์</v>
      </c>
      <c r="K167" s="12" t="str">
        <f>[1]ลงตาราง!J29</f>
        <v>สังคมศึกษาฯ</v>
      </c>
      <c r="L167" s="12">
        <f>[1]ลงตาราง!K29</f>
        <v>0</v>
      </c>
    </row>
    <row r="168" spans="1:12" x14ac:dyDescent="0.2">
      <c r="A168" s="30"/>
      <c r="B168" s="16" t="str">
        <f>[1]ลงตาราง!D30</f>
        <v>นางสาวนิตยา คุรุพันธุ์</v>
      </c>
      <c r="C168" s="14" t="str">
        <f>[1]ลงตาราง!E30</f>
        <v>นางวนิดา  ใจดี</v>
      </c>
      <c r="D168" s="14" t="str">
        <f>[1]ลงตาราง!F30</f>
        <v>นางสาวนิตยา คุรุพันธุ์</v>
      </c>
      <c r="E168" s="9"/>
      <c r="F168" s="14" t="str">
        <f>[1]ลงตาราง!G30</f>
        <v>นางสาวรุ่งอรุณ บุญเรือง</v>
      </c>
      <c r="G168" s="9"/>
      <c r="H168" s="14" t="str">
        <f>[1]ลงตาราง!H30</f>
        <v>นายประสพโชค  ไชยชนะ</v>
      </c>
      <c r="I168" s="9"/>
      <c r="J168" s="14" t="str">
        <f>[1]ลงตาราง!I30</f>
        <v>นางสุวารีย์  โกมลศรี</v>
      </c>
      <c r="K168" s="14" t="str">
        <f>[1]ลงตาราง!J30</f>
        <v>นางสมจิตร  หูวอง</v>
      </c>
      <c r="L168" s="14" t="e">
        <f>[1]ลงตาราง!K30</f>
        <v>#N/A</v>
      </c>
    </row>
    <row r="169" spans="1:12" x14ac:dyDescent="0.2">
      <c r="A169" s="15" t="s">
        <v>4</v>
      </c>
      <c r="B169" s="12" t="str">
        <f>[1]ลงตาราง!D83</f>
        <v>โฮมรูม/ซ่อมเสริม</v>
      </c>
      <c r="C169" s="12" t="str">
        <f>[1]ลงตาราง!E83</f>
        <v>คณิตศาสตร์</v>
      </c>
      <c r="D169" s="12" t="str">
        <f>[1]ลงตาราง!F83</f>
        <v>ภาษาไทย</v>
      </c>
      <c r="E169" s="9"/>
      <c r="F169" s="12" t="str">
        <f>[1]ลงตาราง!G83</f>
        <v>ศิลปะ</v>
      </c>
      <c r="G169" s="9"/>
      <c r="H169" s="12" t="str">
        <f>[1]ลงตาราง!H83</f>
        <v>คณิตศาสตร์</v>
      </c>
      <c r="I169" s="9"/>
      <c r="J169" s="12" t="str">
        <f>[1]ลงตาราง!I83</f>
        <v>ดนตรี</v>
      </c>
      <c r="K169" s="12" t="str">
        <f>[1]ลงตาราง!J83</f>
        <v>สังคมศึกษาฯ</v>
      </c>
      <c r="L169" s="12">
        <f>[1]ลงตาราง!K83</f>
        <v>0</v>
      </c>
    </row>
    <row r="170" spans="1:12" x14ac:dyDescent="0.2">
      <c r="A170" s="15"/>
      <c r="B170" s="14" t="str">
        <f>[1]ลงตาราง!D84</f>
        <v>นางสาวนิตยา คุรุพันธุ์</v>
      </c>
      <c r="C170" s="14" t="str">
        <f>[1]ลงตาราง!E84</f>
        <v>นางสาวนิตยา คุรุพันธุ์</v>
      </c>
      <c r="D170" s="14" t="str">
        <f>[1]ลงตาราง!F84</f>
        <v>นางวนิดา  ใจดี</v>
      </c>
      <c r="E170" s="9"/>
      <c r="F170" s="14" t="str">
        <f>[1]ลงตาราง!G84</f>
        <v>นางสาวมาวารี ขันติกิจ</v>
      </c>
      <c r="G170" s="9"/>
      <c r="H170" s="14" t="str">
        <f>[1]ลงตาราง!H84</f>
        <v>นางสาวนิตยา คุรุพันธุ์</v>
      </c>
      <c r="I170" s="9"/>
      <c r="J170" s="14" t="str">
        <f>[1]ลงตาราง!I84</f>
        <v>นางสาวรุ่งอรุณ บุญเรือง</v>
      </c>
      <c r="K170" s="14" t="str">
        <f>[1]ลงตาราง!J84</f>
        <v>นางสมจิตร  หูวอง</v>
      </c>
      <c r="L170" s="14" t="e">
        <f>[1]ลงตาราง!K84</f>
        <v>#N/A</v>
      </c>
    </row>
    <row r="171" spans="1:12" x14ac:dyDescent="0.2">
      <c r="A171" s="17" t="s">
        <v>5</v>
      </c>
      <c r="B171" s="16" t="str">
        <f>[1]ลงตาราง!D137</f>
        <v>โฮมรูม/ซ่อมเสริม</v>
      </c>
      <c r="C171" s="16" t="str">
        <f>[1]ลงตาราง!E137</f>
        <v>ภาษาไทย</v>
      </c>
      <c r="D171" s="16" t="str">
        <f>[1]ลงตาราง!F137</f>
        <v>วิทยาศาสตร์</v>
      </c>
      <c r="E171" s="9"/>
      <c r="F171" s="16" t="str">
        <f>[1]ลงตาราง!G137</f>
        <v>คณิตศาสตร์เพิ่มเติม</v>
      </c>
      <c r="G171" s="9"/>
      <c r="H171" s="16" t="str">
        <f>[1]ลงตาราง!H137</f>
        <v>ภาษาอังกฤษ</v>
      </c>
      <c r="I171" s="9"/>
      <c r="J171" s="16" t="str">
        <f>[1]ลงตาราง!I137</f>
        <v>วิทยาศาสตร์</v>
      </c>
      <c r="K171" s="16" t="str">
        <f>[1]ลงตาราง!J137</f>
        <v>สังคมศึกษาฯ</v>
      </c>
      <c r="L171" s="16">
        <f>[1]ลงตาราง!K137</f>
        <v>0</v>
      </c>
    </row>
    <row r="172" spans="1:12" x14ac:dyDescent="0.2">
      <c r="A172" s="17"/>
      <c r="B172" s="16" t="str">
        <f>[1]ลงตาราง!D138</f>
        <v>นางสาวนิตยา คุรุพันธุ์</v>
      </c>
      <c r="C172" s="16" t="str">
        <f>[1]ลงตาราง!E138</f>
        <v>นางวนิดา  ใจดี</v>
      </c>
      <c r="D172" s="16" t="str">
        <f>[1]ลงตาราง!F138</f>
        <v>นางสุวารีย์  โกมลศรี</v>
      </c>
      <c r="E172" s="9"/>
      <c r="F172" s="16" t="str">
        <f>[1]ลงตาราง!G138</f>
        <v>นางสาวนิตยา คุรุพันธุ์</v>
      </c>
      <c r="G172" s="9"/>
      <c r="H172" s="16" t="str">
        <f>[1]ลงตาราง!H138</f>
        <v>นางสาวรุ่งอรุณ บุญเรือง</v>
      </c>
      <c r="I172" s="9"/>
      <c r="J172" s="16" t="str">
        <f>[1]ลงตาราง!I138</f>
        <v>นางสุวารีย์  โกมลศรี</v>
      </c>
      <c r="K172" s="16" t="str">
        <f>[1]ลงตาราง!J138</f>
        <v>นางสมจิตร  หูวอง</v>
      </c>
      <c r="L172" s="16" t="e">
        <f>[1]ลงตาราง!K138</f>
        <v>#N/A</v>
      </c>
    </row>
    <row r="173" spans="1:12" x14ac:dyDescent="0.2">
      <c r="A173" s="32" t="s">
        <v>6</v>
      </c>
      <c r="B173" s="12" t="str">
        <f>[1]ลงตาราง!D191</f>
        <v>โฮมรูม/ซ่อมเสริม</v>
      </c>
      <c r="C173" s="12" t="str">
        <f>[1]ลงตาราง!E191</f>
        <v>ประวัติศาสตร์</v>
      </c>
      <c r="D173" s="12" t="str">
        <f>[1]ลงตาราง!F191</f>
        <v>ภาษาอังกฤษ</v>
      </c>
      <c r="E173" s="9"/>
      <c r="F173" s="12" t="str">
        <f>[1]ลงตาราง!G191</f>
        <v>ข้าวหอมมะลิ</v>
      </c>
      <c r="G173" s="9"/>
      <c r="H173" s="12" t="str">
        <f>[1]ลงตาราง!H191</f>
        <v>เทคโนโลยี(วิทยาการคำนวณ)           1</v>
      </c>
      <c r="I173" s="9"/>
      <c r="J173" s="12" t="str">
        <f>[1]ลงตาราง!I191</f>
        <v>การงานอาชีพ</v>
      </c>
      <c r="K173" s="12" t="str">
        <f>[1]ลงตาราง!J191</f>
        <v>ลูกเสือ</v>
      </c>
      <c r="L173" s="12">
        <f>[1]ลงตาราง!K191</f>
        <v>0</v>
      </c>
    </row>
    <row r="174" spans="1:12" x14ac:dyDescent="0.2">
      <c r="A174" s="32"/>
      <c r="B174" s="14" t="str">
        <f>[1]ลงตาราง!D192</f>
        <v>นางสาวนิตยา คุรุพันธุ์</v>
      </c>
      <c r="C174" s="14" t="str">
        <f>[1]ลงตาราง!E192</f>
        <v>นางสมจิตร  หูวอง</v>
      </c>
      <c r="D174" s="14" t="str">
        <f>[1]ลงตาราง!F192</f>
        <v>นางสาวรุ่งอรุณ บุญเรือง</v>
      </c>
      <c r="E174" s="9"/>
      <c r="F174" s="14" t="str">
        <f>[1]ลงตาราง!G192</f>
        <v>นางอุไร  บุญหลง</v>
      </c>
      <c r="G174" s="9"/>
      <c r="H174" s="14" t="str">
        <f>[1]ลงตาราง!H192</f>
        <v>นางสุวารีย์  โกมลศรี</v>
      </c>
      <c r="I174" s="9"/>
      <c r="J174" s="14" t="str">
        <f>[1]ลงตาราง!I192</f>
        <v>นางสาวนิตยา คุรุพันธุ์</v>
      </c>
      <c r="K174" s="14" t="str">
        <f>[1]ลงตาราง!J192</f>
        <v>นางสาวนิตยา คุรุพันธุ์</v>
      </c>
      <c r="L174" s="14" t="e">
        <f>[1]ลงตาราง!K192</f>
        <v>#N/A</v>
      </c>
    </row>
    <row r="175" spans="1:12" x14ac:dyDescent="0.2">
      <c r="A175" s="19" t="s">
        <v>7</v>
      </c>
      <c r="B175" s="12" t="str">
        <f>[1]ลงตาราง!D245</f>
        <v>แนะแนว</v>
      </c>
      <c r="C175" s="12" t="str">
        <f>[1]ลงตาราง!E245</f>
        <v>ภาษาอังกฤษ</v>
      </c>
      <c r="D175" s="12" t="str">
        <f>[1]ลงตาราง!F245</f>
        <v>หน้าที่พลเมือง</v>
      </c>
      <c r="E175" s="9"/>
      <c r="F175" s="12" t="str">
        <f>[1]ลงตาราง!G245</f>
        <v>คอมพิวเตอร์</v>
      </c>
      <c r="G175" s="9"/>
      <c r="H175" s="12" t="str">
        <f>[1]ลงตาราง!H245</f>
        <v>ภาษาอังกฤษเพื่อการสื่อสาร</v>
      </c>
      <c r="I175" s="9"/>
      <c r="J175" s="12" t="str">
        <f>[1]ลงตาราง!I245</f>
        <v>ชุมนุม</v>
      </c>
      <c r="K175" s="12" t="str">
        <f>[1]ลงตาราง!J245</f>
        <v>ประชุม</v>
      </c>
      <c r="L175" s="12">
        <f>[1]ลงตาราง!K245</f>
        <v>0</v>
      </c>
    </row>
    <row r="176" spans="1:12" x14ac:dyDescent="0.2">
      <c r="A176" s="19"/>
      <c r="B176" s="14" t="str">
        <f>[1]ลงตาราง!D246</f>
        <v>นางสาวนิตยา คุรุพันธุ์</v>
      </c>
      <c r="C176" s="14" t="str">
        <f>[1]ลงตาราง!E246</f>
        <v>นางสาวรุ่งอรุณ บุญเรือง</v>
      </c>
      <c r="D176" s="14" t="str">
        <f>[1]ลงตาราง!F246</f>
        <v>นางสมจิตร  หูวอง</v>
      </c>
      <c r="E176" s="20"/>
      <c r="F176" s="14" t="str">
        <f>[1]ลงตาราง!G246</f>
        <v>นางสาวนิตยา คุรุพันธุ์</v>
      </c>
      <c r="G176" s="20"/>
      <c r="H176" s="14" t="str">
        <f>[1]ลงตาราง!H246</f>
        <v>นางสาวรุ่งอรุณ บุญเรือง</v>
      </c>
      <c r="I176" s="20"/>
      <c r="J176" s="14" t="str">
        <f>[1]ลงตาราง!I246</f>
        <v>นางสาวนิตยา คุรุพันธุ์</v>
      </c>
      <c r="K176" s="14" t="str">
        <f>[1]ลงตาราง!J246</f>
        <v>นางสาวนิตยา คุรุพันธุ์</v>
      </c>
      <c r="L176" s="14" t="e">
        <f>[1]ลงตาราง!K246</f>
        <v>#N/A</v>
      </c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">
      <c r="A17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</row>
    <row r="179" spans="1:12" x14ac:dyDescent="0.2">
      <c r="A17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</row>
    <row r="180" spans="1:12" x14ac:dyDescent="0.2">
      <c r="A18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ht="27.75" x14ac:dyDescent="0.2">
      <c r="A182" s="1" t="str">
        <f>[1]เริ่มต้น!E12</f>
        <v>โรงเรียนบ้านกุงชัย</v>
      </c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</row>
    <row r="183" spans="1:12" ht="27.75" x14ac:dyDescent="0.2">
      <c r="A183" s="4" t="str">
        <f>"ตารางเรียน ชั้น "&amp;[1]ข้อมูลรายวิชา!I132&amp;"                                     ปีการศึกษา "&amp;[1]เริ่มต้น!$F$27</f>
        <v>ตารางเรียน ชั้น อ.2                                     ปีการศึกษา 2563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x14ac:dyDescent="0.2">
      <c r="A184" s="5" t="s">
        <v>0</v>
      </c>
      <c r="B184" s="5" t="s">
        <v>1</v>
      </c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2">
      <c r="A185" s="5"/>
      <c r="B185" s="6">
        <v>1</v>
      </c>
      <c r="C185" s="6">
        <v>2</v>
      </c>
      <c r="D185" s="6">
        <v>3</v>
      </c>
      <c r="E185" s="7" t="s">
        <v>2</v>
      </c>
      <c r="F185" s="6">
        <v>4</v>
      </c>
      <c r="G185" s="7" t="s">
        <v>2</v>
      </c>
      <c r="H185" s="6">
        <v>5</v>
      </c>
      <c r="I185" s="7" t="s">
        <v>2</v>
      </c>
      <c r="J185" s="6">
        <v>6</v>
      </c>
      <c r="K185" s="6">
        <v>7</v>
      </c>
      <c r="L185" s="6">
        <v>8</v>
      </c>
    </row>
    <row r="186" spans="1:12" x14ac:dyDescent="0.2">
      <c r="A186" s="5"/>
      <c r="B186" s="29" t="str">
        <f>B$6</f>
        <v>8.30 - 9.00</v>
      </c>
      <c r="C186" s="29" t="str">
        <f t="shared" ref="C186:L186" si="8">C$6</f>
        <v>9.00 - 10.00</v>
      </c>
      <c r="D186" s="29" t="str">
        <f t="shared" si="8"/>
        <v>10.00 - 11.00</v>
      </c>
      <c r="E186" s="9"/>
      <c r="F186" s="29" t="str">
        <f t="shared" si="8"/>
        <v>11.00 - 12.00</v>
      </c>
      <c r="G186" s="9"/>
      <c r="H186" s="29" t="str">
        <f t="shared" si="8"/>
        <v>13.00 - 14.00</v>
      </c>
      <c r="I186" s="9"/>
      <c r="J186" s="29" t="str">
        <f t="shared" si="8"/>
        <v>14.00 - 15.00</v>
      </c>
      <c r="K186" s="29" t="str">
        <f t="shared" si="8"/>
        <v>15.00 - 16.00</v>
      </c>
      <c r="L186" s="29" t="str">
        <f t="shared" si="8"/>
        <v xml:space="preserve"> - </v>
      </c>
    </row>
    <row r="187" spans="1:12" x14ac:dyDescent="0.2">
      <c r="A187" s="30" t="s">
        <v>3</v>
      </c>
      <c r="B187" s="12" t="str">
        <f>[1]ลงตาราง!D32</f>
        <v>ซ่อมเสริม</v>
      </c>
      <c r="C187" s="12" t="str">
        <f>[1]ลงตาราง!E32</f>
        <v>ตัวเด็ก 2</v>
      </c>
      <c r="D187" s="12" t="str">
        <f>[1]ลงตาราง!F32</f>
        <v>ธรรมชาติรอบตัว 2</v>
      </c>
      <c r="E187" s="9"/>
      <c r="F187" s="12" t="str">
        <f>[1]ลงตาราง!G32</f>
        <v>ภาษาสำหรับเด็กปฐมวัย 2</v>
      </c>
      <c r="G187" s="9"/>
      <c r="H187" s="12" t="str">
        <f>[1]ลงตาราง!H32</f>
        <v>สิ่งต่าง ๆ รอบตัวเด็ก 2</v>
      </c>
      <c r="I187" s="9"/>
      <c r="J187" s="12" t="str">
        <f>[1]ลงตาราง!I32</f>
        <v>ภาษาสำหรับเด็กปฐมวัย 2</v>
      </c>
      <c r="K187" s="12">
        <f>[1]ลงตาราง!J32</f>
        <v>0</v>
      </c>
      <c r="L187" s="12">
        <f>[1]ลงตาราง!K32</f>
        <v>0</v>
      </c>
    </row>
    <row r="188" spans="1:12" x14ac:dyDescent="0.2">
      <c r="A188" s="30"/>
      <c r="B188" s="16" t="str">
        <f>[1]ลงตาราง!D33</f>
        <v>นางสมจิตร  หูวอง</v>
      </c>
      <c r="C188" s="14" t="str">
        <f>[1]ลงตาราง!E33</f>
        <v>นางสาวมาวารี ขันติกิจ</v>
      </c>
      <c r="D188" s="14" t="str">
        <f>[1]ลงตาราง!F33</f>
        <v>นางสาวมาวารี ขันติกิจ</v>
      </c>
      <c r="E188" s="9"/>
      <c r="F188" s="14" t="str">
        <f>[1]ลงตาราง!G33</f>
        <v>นางวนิดา  ใจดี</v>
      </c>
      <c r="G188" s="9"/>
      <c r="H188" s="14" t="str">
        <f>[1]ลงตาราง!H33</f>
        <v>นางสมจิตร  หูวอง</v>
      </c>
      <c r="I188" s="9"/>
      <c r="J188" s="14" t="str">
        <f>[1]ลงตาราง!I33</f>
        <v>นางวนิดา  ใจดี</v>
      </c>
      <c r="K188" s="14" t="e">
        <f>[1]ลงตาราง!J33</f>
        <v>#N/A</v>
      </c>
      <c r="L188" s="14" t="e">
        <f>[1]ลงตาราง!K33</f>
        <v>#N/A</v>
      </c>
    </row>
    <row r="189" spans="1:12" x14ac:dyDescent="0.2">
      <c r="A189" s="15" t="s">
        <v>4</v>
      </c>
      <c r="B189" s="12" t="str">
        <f>[1]ลงตาราง!D86</f>
        <v>ซ่อมเสริม</v>
      </c>
      <c r="C189" s="12" t="str">
        <f>[1]ลงตาราง!E86</f>
        <v>ตัวเด็ก 2</v>
      </c>
      <c r="D189" s="12" t="str">
        <f>[1]ลงตาราง!F86</f>
        <v>บุคคลและสถานที่แวดล้อมเด็ก 2</v>
      </c>
      <c r="E189" s="9"/>
      <c r="F189" s="12" t="str">
        <f>[1]ลงตาราง!G86</f>
        <v>ภาษาสำหรับเด็กปฐมวัย 2</v>
      </c>
      <c r="G189" s="9"/>
      <c r="H189" s="12" t="str">
        <f>[1]ลงตาราง!H86</f>
        <v>ธรรมชาติรอบตัว 2</v>
      </c>
      <c r="I189" s="9"/>
      <c r="J189" s="12" t="str">
        <f>[1]ลงตาราง!I86</f>
        <v>สิ่งต่าง ๆ รอบตัวเด็ก 2</v>
      </c>
      <c r="K189" s="12">
        <f>[1]ลงตาราง!J86</f>
        <v>0</v>
      </c>
      <c r="L189" s="12">
        <f>[1]ลงตาราง!K86</f>
        <v>0</v>
      </c>
    </row>
    <row r="190" spans="1:12" x14ac:dyDescent="0.2">
      <c r="A190" s="15"/>
      <c r="B190" s="14" t="str">
        <f>[1]ลงตาราง!D87</f>
        <v>นางสมจิตร  หูวอง</v>
      </c>
      <c r="C190" s="14" t="str">
        <f>[1]ลงตาราง!E87</f>
        <v>นางสาวมาวารี ขันติกิจ</v>
      </c>
      <c r="D190" s="14" t="str">
        <f>[1]ลงตาราง!F87</f>
        <v>นางสาวรุ่งอรุณ บุญเรือง</v>
      </c>
      <c r="E190" s="9"/>
      <c r="F190" s="14" t="str">
        <f>[1]ลงตาราง!G87</f>
        <v>นางวนิดา  ใจดี</v>
      </c>
      <c r="G190" s="9"/>
      <c r="H190" s="14" t="str">
        <f>[1]ลงตาราง!H87</f>
        <v>นางสาวมาวารี ขันติกิจ</v>
      </c>
      <c r="I190" s="9"/>
      <c r="J190" s="14" t="str">
        <f>[1]ลงตาราง!I87</f>
        <v>นางสมจิตร  หูวอง</v>
      </c>
      <c r="K190" s="14" t="e">
        <f>[1]ลงตาราง!J87</f>
        <v>#N/A</v>
      </c>
      <c r="L190" s="14" t="e">
        <f>[1]ลงตาราง!K87</f>
        <v>#N/A</v>
      </c>
    </row>
    <row r="191" spans="1:12" x14ac:dyDescent="0.2">
      <c r="A191" s="17" t="s">
        <v>5</v>
      </c>
      <c r="B191" s="16" t="str">
        <f>[1]ลงตาราง!D140</f>
        <v>ซ่อมเสริม</v>
      </c>
      <c r="C191" s="16" t="str">
        <f>[1]ลงตาราง!E140</f>
        <v>ตัวเด็ก 2</v>
      </c>
      <c r="D191" s="16" t="str">
        <f>[1]ลงตาราง!F140</f>
        <v>ธรรมชาติรอบตัว 2</v>
      </c>
      <c r="E191" s="9"/>
      <c r="F191" s="16" t="str">
        <f>[1]ลงตาราง!G140</f>
        <v>สิ่งต่าง ๆ รอบตัวเด็ก 2</v>
      </c>
      <c r="G191" s="9"/>
      <c r="H191" s="16" t="str">
        <f>[1]ลงตาราง!H140</f>
        <v>สิ่งต่าง ๆ รอบตัวเด็ก 2</v>
      </c>
      <c r="I191" s="9"/>
      <c r="J191" s="16">
        <f>[1]ลงตาราง!I140</f>
        <v>0</v>
      </c>
      <c r="K191" s="16">
        <f>[1]ลงตาราง!J140</f>
        <v>0</v>
      </c>
      <c r="L191" s="16">
        <f>[1]ลงตาราง!K140</f>
        <v>0</v>
      </c>
    </row>
    <row r="192" spans="1:12" x14ac:dyDescent="0.2">
      <c r="A192" s="17"/>
      <c r="B192" s="16" t="str">
        <f>[1]ลงตาราง!D141</f>
        <v>นางสมจิตร  หูวอง</v>
      </c>
      <c r="C192" s="16" t="str">
        <f>[1]ลงตาราง!E141</f>
        <v>นางสาวมาวารี ขันติกิจ</v>
      </c>
      <c r="D192" s="16" t="str">
        <f>[1]ลงตาราง!F141</f>
        <v>นางสาวมาวารี ขันติกิจ</v>
      </c>
      <c r="E192" s="9"/>
      <c r="F192" s="16" t="str">
        <f>[1]ลงตาราง!G141</f>
        <v>นางสมจิตร  หูวอง</v>
      </c>
      <c r="G192" s="9"/>
      <c r="H192" s="16" t="str">
        <f>[1]ลงตาราง!H141</f>
        <v>นางสมจิตร  หูวอง</v>
      </c>
      <c r="I192" s="9"/>
      <c r="J192" s="16" t="e">
        <f>[1]ลงตาราง!I141</f>
        <v>#N/A</v>
      </c>
      <c r="K192" s="16" t="e">
        <f>[1]ลงตาราง!J141</f>
        <v>#N/A</v>
      </c>
      <c r="L192" s="16" t="e">
        <f>[1]ลงตาราง!K141</f>
        <v>#N/A</v>
      </c>
    </row>
    <row r="193" spans="1:12" x14ac:dyDescent="0.2">
      <c r="A193" s="32" t="s">
        <v>6</v>
      </c>
      <c r="B193" s="12" t="str">
        <f>[1]ลงตาราง!D194</f>
        <v>ซ่อมเสริม</v>
      </c>
      <c r="C193" s="12" t="str">
        <f>[1]ลงตาราง!E194</f>
        <v>ตัวเด็ก 2</v>
      </c>
      <c r="D193" s="12" t="str">
        <f>[1]ลงตาราง!F194</f>
        <v>ธรรมชาติรอบตัว 2</v>
      </c>
      <c r="E193" s="9"/>
      <c r="F193" s="12">
        <f>[1]ลงตาราง!G194</f>
        <v>0</v>
      </c>
      <c r="G193" s="9"/>
      <c r="H193" s="12" t="str">
        <f>[1]ลงตาราง!H194</f>
        <v>บุคคลและสถานที่แวดล้อมเด็ก 2</v>
      </c>
      <c r="I193" s="9"/>
      <c r="J193" s="12" t="str">
        <f>[1]ลงตาราง!I194</f>
        <v>ภาษาสำหรับเด็กปฐมวัย 2</v>
      </c>
      <c r="K193" s="12">
        <f>[1]ลงตาราง!J194</f>
        <v>0</v>
      </c>
      <c r="L193" s="12">
        <f>[1]ลงตาราง!K194</f>
        <v>0</v>
      </c>
    </row>
    <row r="194" spans="1:12" x14ac:dyDescent="0.2">
      <c r="A194" s="32"/>
      <c r="B194" s="14" t="str">
        <f>[1]ลงตาราง!D195</f>
        <v>นางสมจิตร  หูวอง</v>
      </c>
      <c r="C194" s="14" t="str">
        <f>[1]ลงตาราง!E195</f>
        <v>นางสาวมาวารี ขันติกิจ</v>
      </c>
      <c r="D194" s="14" t="str">
        <f>[1]ลงตาราง!F195</f>
        <v>นางสาวมาวารี ขันติกิจ</v>
      </c>
      <c r="E194" s="9"/>
      <c r="F194" s="14" t="e">
        <f>[1]ลงตาราง!G195</f>
        <v>#N/A</v>
      </c>
      <c r="G194" s="9"/>
      <c r="H194" s="14" t="str">
        <f>[1]ลงตาราง!H195</f>
        <v>นางสาวรุ่งอรุณ บุญเรือง</v>
      </c>
      <c r="I194" s="9"/>
      <c r="J194" s="14" t="str">
        <f>[1]ลงตาราง!I195</f>
        <v>นางวนิดา  ใจดี</v>
      </c>
      <c r="K194" s="14" t="e">
        <f>[1]ลงตาราง!J195</f>
        <v>#N/A</v>
      </c>
      <c r="L194" s="14" t="e">
        <f>[1]ลงตาราง!K195</f>
        <v>#N/A</v>
      </c>
    </row>
    <row r="195" spans="1:12" x14ac:dyDescent="0.2">
      <c r="A195" s="19" t="s">
        <v>7</v>
      </c>
      <c r="B195" s="12" t="str">
        <f>[1]ลงตาราง!D248</f>
        <v>ซ่อมเสริม</v>
      </c>
      <c r="C195" s="12" t="str">
        <f>[1]ลงตาราง!E248</f>
        <v>ตัวเด็ก 2</v>
      </c>
      <c r="D195" s="12" t="str">
        <f>[1]ลงตาราง!F248</f>
        <v>ธรรมชาติรอบตัว 2</v>
      </c>
      <c r="E195" s="9"/>
      <c r="F195" s="12">
        <f>[1]ลงตาราง!G248</f>
        <v>0</v>
      </c>
      <c r="G195" s="9"/>
      <c r="H195" s="12">
        <f>[1]ลงตาราง!H248</f>
        <v>0</v>
      </c>
      <c r="I195" s="9"/>
      <c r="J195" s="12">
        <f>[1]ลงตาราง!I248</f>
        <v>0</v>
      </c>
      <c r="K195" s="12">
        <f>[1]ลงตาราง!J248</f>
        <v>0</v>
      </c>
      <c r="L195" s="12">
        <f>[1]ลงตาราง!K248</f>
        <v>0</v>
      </c>
    </row>
    <row r="196" spans="1:12" x14ac:dyDescent="0.2">
      <c r="A196" s="19"/>
      <c r="B196" s="14" t="str">
        <f>[1]ลงตาราง!D249</f>
        <v>นางสมจิตร  หูวอง</v>
      </c>
      <c r="C196" s="14" t="str">
        <f>[1]ลงตาราง!E249</f>
        <v>นางสาวมาวารี ขันติกิจ</v>
      </c>
      <c r="D196" s="14" t="str">
        <f>[1]ลงตาราง!F249</f>
        <v>นางสาวมาวารี ขันติกิจ</v>
      </c>
      <c r="E196" s="20"/>
      <c r="F196" s="14" t="e">
        <f>[1]ลงตาราง!G249</f>
        <v>#N/A</v>
      </c>
      <c r="G196" s="20"/>
      <c r="H196" s="14" t="e">
        <f>[1]ลงตาราง!H249</f>
        <v>#N/A</v>
      </c>
      <c r="I196" s="20"/>
      <c r="J196" s="14" t="e">
        <f>[1]ลงตาราง!I249</f>
        <v>#N/A</v>
      </c>
      <c r="K196" s="14" t="e">
        <f>[1]ลงตาราง!J249</f>
        <v>#N/A</v>
      </c>
      <c r="L196" s="14" t="e">
        <f>[1]ลงตาราง!K249</f>
        <v>#N/A</v>
      </c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">
      <c r="A19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</row>
    <row r="199" spans="1:12" x14ac:dyDescent="0.2">
      <c r="A19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</row>
    <row r="200" spans="1:12" x14ac:dyDescent="0.2">
      <c r="A20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ht="27.75" x14ac:dyDescent="0.2">
      <c r="A202" s="1" t="str">
        <f>[1]เริ่มต้น!E12</f>
        <v>โรงเรียนบ้านกุงชัย</v>
      </c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</row>
    <row r="203" spans="1:12" ht="27.75" x14ac:dyDescent="0.2">
      <c r="A203" s="4" t="str">
        <f>"ตารางเรียน ชั้น "&amp;[1]ข้อมูลรายวิชา!B164&amp;"                                     ปีการศึกษา "&amp;[1]เริ่มต้น!$F$27</f>
        <v>ตารางเรียน ชั้น อ.3                                     ปีการศึกษา 2563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 x14ac:dyDescent="0.2">
      <c r="A204" s="5" t="s">
        <v>0</v>
      </c>
      <c r="B204" s="5" t="s">
        <v>1</v>
      </c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1:12" x14ac:dyDescent="0.2">
      <c r="A205" s="5"/>
      <c r="B205" s="6">
        <v>1</v>
      </c>
      <c r="C205" s="6">
        <v>2</v>
      </c>
      <c r="D205" s="6">
        <v>3</v>
      </c>
      <c r="E205" s="7" t="s">
        <v>2</v>
      </c>
      <c r="F205" s="6">
        <v>4</v>
      </c>
      <c r="G205" s="7" t="s">
        <v>2</v>
      </c>
      <c r="H205" s="6">
        <v>5</v>
      </c>
      <c r="I205" s="7" t="s">
        <v>2</v>
      </c>
      <c r="J205" s="6">
        <v>6</v>
      </c>
      <c r="K205" s="6">
        <v>7</v>
      </c>
      <c r="L205" s="6">
        <v>8</v>
      </c>
    </row>
    <row r="206" spans="1:12" x14ac:dyDescent="0.2">
      <c r="A206" s="5"/>
      <c r="B206" s="29" t="str">
        <f>B$6</f>
        <v>8.30 - 9.00</v>
      </c>
      <c r="C206" s="29" t="str">
        <f t="shared" ref="C206:L206" si="9">C$6</f>
        <v>9.00 - 10.00</v>
      </c>
      <c r="D206" s="29" t="str">
        <f t="shared" si="9"/>
        <v>10.00 - 11.00</v>
      </c>
      <c r="E206" s="9"/>
      <c r="F206" s="29" t="str">
        <f t="shared" si="9"/>
        <v>11.00 - 12.00</v>
      </c>
      <c r="G206" s="9"/>
      <c r="H206" s="29" t="str">
        <f t="shared" si="9"/>
        <v>13.00 - 14.00</v>
      </c>
      <c r="I206" s="9"/>
      <c r="J206" s="29" t="str">
        <f t="shared" si="9"/>
        <v>14.00 - 15.00</v>
      </c>
      <c r="K206" s="29" t="str">
        <f t="shared" si="9"/>
        <v>15.00 - 16.00</v>
      </c>
      <c r="L206" s="29" t="str">
        <f t="shared" si="9"/>
        <v xml:space="preserve"> - </v>
      </c>
    </row>
    <row r="207" spans="1:12" x14ac:dyDescent="0.2">
      <c r="A207" s="30" t="s">
        <v>3</v>
      </c>
      <c r="B207" s="12" t="str">
        <f>[1]ลงตาราง!D35</f>
        <v>ซ่อมเสริม</v>
      </c>
      <c r="C207" s="12" t="str">
        <f>[1]ลงตาราง!E35</f>
        <v>สิ่งต่าง ๆ รอบตัวเด็ก 3</v>
      </c>
      <c r="D207" s="12" t="str">
        <f>[1]ลงตาราง!F35</f>
        <v>สิ่งต่าง ๆ รอบตัวเด็ก 3</v>
      </c>
      <c r="E207" s="9"/>
      <c r="F207" s="12" t="str">
        <f>[1]ลงตาราง!G35</f>
        <v>ธรรมชาติรอบตัว 3</v>
      </c>
      <c r="G207" s="9"/>
      <c r="H207" s="12">
        <f>[1]ลงตาราง!H35</f>
        <v>0</v>
      </c>
      <c r="I207" s="9"/>
      <c r="J207" s="12" t="str">
        <f>[1]ลงตาราง!I35</f>
        <v>บุคคลและสถานที่แวดล้อมเด็ก 3</v>
      </c>
      <c r="K207" s="12">
        <f>[1]ลงตาราง!J35</f>
        <v>0</v>
      </c>
      <c r="L207" s="12">
        <f>[1]ลงตาราง!K35</f>
        <v>0</v>
      </c>
    </row>
    <row r="208" spans="1:12" x14ac:dyDescent="0.2">
      <c r="A208" s="30"/>
      <c r="B208" s="16" t="str">
        <f>[1]ลงตาราง!D36</f>
        <v>นางบังอร  บุญเศษ</v>
      </c>
      <c r="C208" s="14" t="str">
        <f>[1]ลงตาราง!E36</f>
        <v>นางสมจิตร  หูวอง</v>
      </c>
      <c r="D208" s="14" t="str">
        <f>[1]ลงตาราง!F36</f>
        <v>นางสมจิตร  หูวอง</v>
      </c>
      <c r="E208" s="9"/>
      <c r="F208" s="14" t="str">
        <f>[1]ลงตาราง!G36</f>
        <v>นางบังอร  บุญเศษ</v>
      </c>
      <c r="G208" s="9"/>
      <c r="H208" s="14" t="e">
        <f>[1]ลงตาราง!H36</f>
        <v>#N/A</v>
      </c>
      <c r="I208" s="9"/>
      <c r="J208" s="14" t="str">
        <f>[1]ลงตาราง!I36</f>
        <v>นางสาวนิตยา คุรุพันธุ์</v>
      </c>
      <c r="K208" s="14" t="e">
        <f>[1]ลงตาราง!J36</f>
        <v>#N/A</v>
      </c>
      <c r="L208" s="14" t="e">
        <f>[1]ลงตาราง!K36</f>
        <v>#N/A</v>
      </c>
    </row>
    <row r="209" spans="1:12" x14ac:dyDescent="0.2">
      <c r="A209" s="15" t="s">
        <v>4</v>
      </c>
      <c r="B209" s="12" t="str">
        <f>[1]ลงตาราง!D89</f>
        <v>ซ่อมเสริม</v>
      </c>
      <c r="C209" s="12" t="str">
        <f>[1]ลงตาราง!E89</f>
        <v>ตัวเด็ก 3</v>
      </c>
      <c r="D209" s="12" t="str">
        <f>[1]ลงตาราง!F89</f>
        <v>ธรรมชาติรอบตัว 3</v>
      </c>
      <c r="E209" s="9"/>
      <c r="F209" s="12">
        <f>[1]ลงตาราง!G89</f>
        <v>0</v>
      </c>
      <c r="G209" s="9"/>
      <c r="H209" s="12" t="str">
        <f>[1]ลงตาราง!H89</f>
        <v>ธรรมชาติรอบตัว 3</v>
      </c>
      <c r="I209" s="9"/>
      <c r="J209" s="12">
        <f>[1]ลงตาราง!I89</f>
        <v>0</v>
      </c>
      <c r="K209" s="12">
        <f>[1]ลงตาราง!J89</f>
        <v>0</v>
      </c>
      <c r="L209" s="12">
        <f>[1]ลงตาราง!K89</f>
        <v>0</v>
      </c>
    </row>
    <row r="210" spans="1:12" x14ac:dyDescent="0.2">
      <c r="A210" s="15"/>
      <c r="B210" s="14" t="str">
        <f>[1]ลงตาราง!D90</f>
        <v>นางบังอร  บุญเศษ</v>
      </c>
      <c r="C210" s="14" t="str">
        <f>[1]ลงตาราง!E90</f>
        <v>นางบังอร  บุญเศษ</v>
      </c>
      <c r="D210" s="14" t="str">
        <f>[1]ลงตาราง!F90</f>
        <v>นางบังอร  บุญเศษ</v>
      </c>
      <c r="E210" s="9"/>
      <c r="F210" s="14" t="e">
        <f>[1]ลงตาราง!G90</f>
        <v>#N/A</v>
      </c>
      <c r="G210" s="9"/>
      <c r="H210" s="14" t="str">
        <f>[1]ลงตาราง!H90</f>
        <v>นางบังอร  บุญเศษ</v>
      </c>
      <c r="I210" s="9"/>
      <c r="J210" s="14" t="e">
        <f>[1]ลงตาราง!I90</f>
        <v>#N/A</v>
      </c>
      <c r="K210" s="14" t="e">
        <f>[1]ลงตาราง!J90</f>
        <v>#N/A</v>
      </c>
      <c r="L210" s="14" t="e">
        <f>[1]ลงตาราง!K90</f>
        <v>#N/A</v>
      </c>
    </row>
    <row r="211" spans="1:12" x14ac:dyDescent="0.2">
      <c r="A211" s="17" t="s">
        <v>5</v>
      </c>
      <c r="B211" s="16" t="str">
        <f>[1]ลงตาราง!D143</f>
        <v>ซ่อมเสริม</v>
      </c>
      <c r="C211" s="16">
        <f>[1]ลงตาราง!E143</f>
        <v>0</v>
      </c>
      <c r="D211" s="16" t="str">
        <f>[1]ลงตาราง!F143</f>
        <v>ธรรมชาติรอบตัว 3</v>
      </c>
      <c r="E211" s="9"/>
      <c r="F211" s="16">
        <f>[1]ลงตาราง!G143</f>
        <v>0</v>
      </c>
      <c r="G211" s="9"/>
      <c r="H211" s="16">
        <f>[1]ลงตาราง!H143</f>
        <v>0</v>
      </c>
      <c r="I211" s="9"/>
      <c r="J211" s="16" t="str">
        <f>[1]ลงตาราง!I143</f>
        <v>บุคคลและสถานที่แวดล้อมเด็ก 3</v>
      </c>
      <c r="K211" s="16">
        <f>[1]ลงตาราง!J143</f>
        <v>0</v>
      </c>
      <c r="L211" s="16">
        <f>[1]ลงตาราง!K143</f>
        <v>0</v>
      </c>
    </row>
    <row r="212" spans="1:12" x14ac:dyDescent="0.2">
      <c r="A212" s="17"/>
      <c r="B212" s="16" t="str">
        <f>[1]ลงตาราง!D144</f>
        <v>นางบังอร  บุญเศษ</v>
      </c>
      <c r="C212" s="16" t="e">
        <f>[1]ลงตาราง!E144</f>
        <v>#N/A</v>
      </c>
      <c r="D212" s="16" t="str">
        <f>[1]ลงตาราง!F144</f>
        <v>นางบังอร  บุญเศษ</v>
      </c>
      <c r="E212" s="9"/>
      <c r="F212" s="16" t="e">
        <f>[1]ลงตาราง!G144</f>
        <v>#N/A</v>
      </c>
      <c r="G212" s="9"/>
      <c r="H212" s="16" t="e">
        <f>[1]ลงตาราง!H144</f>
        <v>#N/A</v>
      </c>
      <c r="I212" s="9"/>
      <c r="J212" s="16" t="str">
        <f>[1]ลงตาราง!I144</f>
        <v>นางสาวนิตยา คุรุพันธุ์</v>
      </c>
      <c r="K212" s="16" t="e">
        <f>[1]ลงตาราง!J144</f>
        <v>#N/A</v>
      </c>
      <c r="L212" s="16" t="e">
        <f>[1]ลงตาราง!K144</f>
        <v>#N/A</v>
      </c>
    </row>
    <row r="213" spans="1:12" x14ac:dyDescent="0.2">
      <c r="A213" s="32" t="s">
        <v>6</v>
      </c>
      <c r="B213" s="12" t="str">
        <f>[1]ลงตาราง!D197</f>
        <v>ซ่อมเสริม</v>
      </c>
      <c r="C213" s="12" t="str">
        <f>[1]ลงตาราง!E197</f>
        <v>ตัวเด็ก 3</v>
      </c>
      <c r="D213" s="12">
        <f>[1]ลงตาราง!F197</f>
        <v>0</v>
      </c>
      <c r="E213" s="9"/>
      <c r="F213" s="12" t="str">
        <f>[1]ลงตาราง!G197</f>
        <v>บุคคลและสถานที่แวดล้อมเด็ก 3</v>
      </c>
      <c r="G213" s="9"/>
      <c r="H213" s="12">
        <f>[1]ลงตาราง!H197</f>
        <v>0</v>
      </c>
      <c r="I213" s="9"/>
      <c r="J213" s="12" t="str">
        <f>[1]ลงตาราง!I197</f>
        <v>สิ่งต่าง ๆ รอบตัวเด็ก 3</v>
      </c>
      <c r="K213" s="12">
        <f>[1]ลงตาราง!J197</f>
        <v>0</v>
      </c>
      <c r="L213" s="12">
        <f>[1]ลงตาราง!K197</f>
        <v>0</v>
      </c>
    </row>
    <row r="214" spans="1:12" x14ac:dyDescent="0.2">
      <c r="A214" s="32"/>
      <c r="B214" s="14" t="str">
        <f>[1]ลงตาราง!D198</f>
        <v>นางบังอร  บุญเศษ</v>
      </c>
      <c r="C214" s="14" t="str">
        <f>[1]ลงตาราง!E198</f>
        <v>นางบังอร  บุญเศษ</v>
      </c>
      <c r="D214" s="14" t="e">
        <f>[1]ลงตาราง!F198</f>
        <v>#N/A</v>
      </c>
      <c r="E214" s="9"/>
      <c r="F214" s="14" t="str">
        <f>[1]ลงตาราง!G198</f>
        <v>นางสาวนิตยา คุรุพันธุ์</v>
      </c>
      <c r="G214" s="9"/>
      <c r="H214" s="14" t="e">
        <f>[1]ลงตาราง!H198</f>
        <v>#N/A</v>
      </c>
      <c r="I214" s="9"/>
      <c r="J214" s="14" t="str">
        <f>[1]ลงตาราง!I198</f>
        <v>นางสมจิตร  หูวอง</v>
      </c>
      <c r="K214" s="14" t="e">
        <f>[1]ลงตาราง!J198</f>
        <v>#N/A</v>
      </c>
      <c r="L214" s="14" t="e">
        <f>[1]ลงตาราง!K198</f>
        <v>#N/A</v>
      </c>
    </row>
    <row r="215" spans="1:12" x14ac:dyDescent="0.2">
      <c r="A215" s="19" t="s">
        <v>7</v>
      </c>
      <c r="B215" s="12" t="str">
        <f>[1]ลงตาราง!D251</f>
        <v>ซ่อมเสริม</v>
      </c>
      <c r="C215" s="12" t="str">
        <f>[1]ลงตาราง!E251</f>
        <v>บุคคลและสถานที่แวดล้อมเด็ก 3</v>
      </c>
      <c r="D215" s="12">
        <f>[1]ลงตาราง!F251</f>
        <v>0</v>
      </c>
      <c r="E215" s="9"/>
      <c r="F215" s="12">
        <f>[1]ลงตาราง!G251</f>
        <v>0</v>
      </c>
      <c r="G215" s="9"/>
      <c r="H215" s="12" t="str">
        <f>[1]ลงตาราง!H251</f>
        <v>สิ่งต่าง ๆ รอบตัวเด็ก 3</v>
      </c>
      <c r="I215" s="9"/>
      <c r="J215" s="12" t="str">
        <f>[1]ลงตาราง!I251</f>
        <v>สิ่งต่าง ๆ รอบตัวเด็ก 3</v>
      </c>
      <c r="K215" s="12">
        <f>[1]ลงตาราง!J251</f>
        <v>0</v>
      </c>
      <c r="L215" s="12">
        <f>[1]ลงตาราง!K251</f>
        <v>0</v>
      </c>
    </row>
    <row r="216" spans="1:12" x14ac:dyDescent="0.2">
      <c r="A216" s="19"/>
      <c r="B216" s="14" t="str">
        <f>[1]ลงตาราง!D252</f>
        <v>นางบังอร  บุญเศษ</v>
      </c>
      <c r="C216" s="14" t="str">
        <f>[1]ลงตาราง!E252</f>
        <v>นางสาวนิตยา คุรุพันธุ์</v>
      </c>
      <c r="D216" s="14" t="e">
        <f>[1]ลงตาราง!F252</f>
        <v>#N/A</v>
      </c>
      <c r="E216" s="20"/>
      <c r="F216" s="14" t="e">
        <f>[1]ลงตาราง!G252</f>
        <v>#N/A</v>
      </c>
      <c r="G216" s="20"/>
      <c r="H216" s="14" t="str">
        <f>[1]ลงตาราง!H252</f>
        <v>นางสมจิตร  หูวอง</v>
      </c>
      <c r="I216" s="20"/>
      <c r="J216" s="14" t="str">
        <f>[1]ลงตาราง!I252</f>
        <v>นางสมจิตร  หูวอง</v>
      </c>
      <c r="K216" s="14" t="e">
        <f>[1]ลงตาราง!J252</f>
        <v>#N/A</v>
      </c>
      <c r="L216" s="14" t="e">
        <f>[1]ลงตาราง!K252</f>
        <v>#N/A</v>
      </c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">
      <c r="A21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</row>
    <row r="219" spans="1:12" x14ac:dyDescent="0.2">
      <c r="A21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</row>
    <row r="220" spans="1:12" x14ac:dyDescent="0.2">
      <c r="A22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ht="27.75" x14ac:dyDescent="0.2">
      <c r="A222" s="1" t="str">
        <f>[1]เริ่มต้น!E12</f>
        <v>โรงเรียนบ้านกุงชัย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</row>
    <row r="223" spans="1:12" ht="27.75" x14ac:dyDescent="0.2">
      <c r="A223" s="4" t="str">
        <f>"ตารางเรียน ชั้น "&amp;[1]ข้อมูลรายวิชา!I164&amp;"                                     ปีการศึกษา "&amp;[1]เริ่มต้น!$F$27</f>
        <v>ตารางเรียน ชั้น                                      ปีการศึกษา 2563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 x14ac:dyDescent="0.2">
      <c r="A224" s="5" t="s">
        <v>0</v>
      </c>
      <c r="B224" s="5" t="s">
        <v>1</v>
      </c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1:12" x14ac:dyDescent="0.2">
      <c r="A225" s="5"/>
      <c r="B225" s="6">
        <v>1</v>
      </c>
      <c r="C225" s="6">
        <v>2</v>
      </c>
      <c r="D225" s="6">
        <v>3</v>
      </c>
      <c r="E225" s="7" t="s">
        <v>2</v>
      </c>
      <c r="F225" s="6">
        <v>4</v>
      </c>
      <c r="G225" s="7" t="s">
        <v>2</v>
      </c>
      <c r="H225" s="6">
        <v>5</v>
      </c>
      <c r="I225" s="7" t="s">
        <v>2</v>
      </c>
      <c r="J225" s="6">
        <v>6</v>
      </c>
      <c r="K225" s="6">
        <v>7</v>
      </c>
      <c r="L225" s="6">
        <v>8</v>
      </c>
    </row>
    <row r="226" spans="1:12" x14ac:dyDescent="0.2">
      <c r="A226" s="5"/>
      <c r="B226" s="29" t="str">
        <f>B$6</f>
        <v>8.30 - 9.00</v>
      </c>
      <c r="C226" s="29" t="str">
        <f t="shared" ref="C226:L226" si="10">C$6</f>
        <v>9.00 - 10.00</v>
      </c>
      <c r="D226" s="29" t="str">
        <f t="shared" si="10"/>
        <v>10.00 - 11.00</v>
      </c>
      <c r="E226" s="9"/>
      <c r="F226" s="29" t="str">
        <f t="shared" si="10"/>
        <v>11.00 - 12.00</v>
      </c>
      <c r="G226" s="9"/>
      <c r="H226" s="29" t="str">
        <f t="shared" si="10"/>
        <v>13.00 - 14.00</v>
      </c>
      <c r="I226" s="9"/>
      <c r="J226" s="29" t="str">
        <f t="shared" si="10"/>
        <v>14.00 - 15.00</v>
      </c>
      <c r="K226" s="29" t="str">
        <f t="shared" si="10"/>
        <v>15.00 - 16.00</v>
      </c>
      <c r="L226" s="29" t="str">
        <f t="shared" si="10"/>
        <v xml:space="preserve"> - </v>
      </c>
    </row>
    <row r="227" spans="1:12" x14ac:dyDescent="0.2">
      <c r="A227" s="30" t="s">
        <v>3</v>
      </c>
      <c r="B227" s="12">
        <f>[1]ลงตาราง!D38</f>
        <v>0</v>
      </c>
      <c r="C227" s="12">
        <f>[1]ลงตาราง!E38</f>
        <v>0</v>
      </c>
      <c r="D227" s="12">
        <f>[1]ลงตาราง!F38</f>
        <v>0</v>
      </c>
      <c r="E227" s="9"/>
      <c r="F227" s="12">
        <f>[1]ลงตาราง!G38</f>
        <v>0</v>
      </c>
      <c r="G227" s="9"/>
      <c r="H227" s="12">
        <f>[1]ลงตาราง!H38</f>
        <v>0</v>
      </c>
      <c r="I227" s="9"/>
      <c r="J227" s="12">
        <f>[1]ลงตาราง!I38</f>
        <v>0</v>
      </c>
      <c r="K227" s="12">
        <f>[1]ลงตาราง!J38</f>
        <v>0</v>
      </c>
      <c r="L227" s="12">
        <f>[1]ลงตาราง!K38</f>
        <v>0</v>
      </c>
    </row>
    <row r="228" spans="1:12" x14ac:dyDescent="0.2">
      <c r="A228" s="30"/>
      <c r="B228" s="16" t="e">
        <f>[1]ลงตาราง!D39</f>
        <v>#N/A</v>
      </c>
      <c r="C228" s="14" t="e">
        <f>[1]ลงตาราง!E39</f>
        <v>#N/A</v>
      </c>
      <c r="D228" s="14" t="e">
        <f>[1]ลงตาราง!F39</f>
        <v>#N/A</v>
      </c>
      <c r="E228" s="9"/>
      <c r="F228" s="14" t="e">
        <f>[1]ลงตาราง!G39</f>
        <v>#N/A</v>
      </c>
      <c r="G228" s="9"/>
      <c r="H228" s="14" t="e">
        <f>[1]ลงตาราง!H39</f>
        <v>#N/A</v>
      </c>
      <c r="I228" s="9"/>
      <c r="J228" s="14" t="e">
        <f>[1]ลงตาราง!I39</f>
        <v>#N/A</v>
      </c>
      <c r="K228" s="14" t="e">
        <f>[1]ลงตาราง!J39</f>
        <v>#N/A</v>
      </c>
      <c r="L228" s="14" t="e">
        <f>[1]ลงตาราง!K39</f>
        <v>#N/A</v>
      </c>
    </row>
    <row r="229" spans="1:12" x14ac:dyDescent="0.2">
      <c r="A229" s="15" t="s">
        <v>4</v>
      </c>
      <c r="B229" s="12">
        <f>[1]ลงตาราง!D92</f>
        <v>0</v>
      </c>
      <c r="C229" s="12">
        <f>[1]ลงตาราง!E92</f>
        <v>0</v>
      </c>
      <c r="D229" s="12">
        <f>[1]ลงตาราง!F92</f>
        <v>0</v>
      </c>
      <c r="E229" s="9"/>
      <c r="F229" s="12">
        <f>[1]ลงตาราง!G92</f>
        <v>0</v>
      </c>
      <c r="G229" s="9"/>
      <c r="H229" s="12">
        <f>[1]ลงตาราง!H92</f>
        <v>0</v>
      </c>
      <c r="I229" s="9"/>
      <c r="J229" s="12">
        <f>[1]ลงตาราง!I92</f>
        <v>0</v>
      </c>
      <c r="K229" s="12">
        <f>[1]ลงตาราง!J92</f>
        <v>0</v>
      </c>
      <c r="L229" s="12">
        <f>[1]ลงตาราง!K92</f>
        <v>0</v>
      </c>
    </row>
    <row r="230" spans="1:12" x14ac:dyDescent="0.2">
      <c r="A230" s="15"/>
      <c r="B230" s="14" t="e">
        <f>[1]ลงตาราง!D93</f>
        <v>#N/A</v>
      </c>
      <c r="C230" s="14" t="e">
        <f>[1]ลงตาราง!E93</f>
        <v>#N/A</v>
      </c>
      <c r="D230" s="14" t="e">
        <f>[1]ลงตาราง!F93</f>
        <v>#N/A</v>
      </c>
      <c r="E230" s="9"/>
      <c r="F230" s="14" t="e">
        <f>[1]ลงตาราง!G93</f>
        <v>#N/A</v>
      </c>
      <c r="G230" s="9"/>
      <c r="H230" s="14" t="e">
        <f>[1]ลงตาราง!H93</f>
        <v>#N/A</v>
      </c>
      <c r="I230" s="9"/>
      <c r="J230" s="14" t="e">
        <f>[1]ลงตาราง!I93</f>
        <v>#N/A</v>
      </c>
      <c r="K230" s="14" t="e">
        <f>[1]ลงตาราง!J93</f>
        <v>#N/A</v>
      </c>
      <c r="L230" s="14" t="e">
        <f>[1]ลงตาราง!K93</f>
        <v>#N/A</v>
      </c>
    </row>
    <row r="231" spans="1:12" x14ac:dyDescent="0.2">
      <c r="A231" s="17" t="s">
        <v>5</v>
      </c>
      <c r="B231" s="16">
        <f>[1]ลงตาราง!D146</f>
        <v>0</v>
      </c>
      <c r="C231" s="16">
        <f>[1]ลงตาราง!E146</f>
        <v>0</v>
      </c>
      <c r="D231" s="16">
        <f>[1]ลงตาราง!F146</f>
        <v>0</v>
      </c>
      <c r="E231" s="9"/>
      <c r="F231" s="16">
        <f>[1]ลงตาราง!G146</f>
        <v>0</v>
      </c>
      <c r="G231" s="9"/>
      <c r="H231" s="16">
        <f>[1]ลงตาราง!H146</f>
        <v>0</v>
      </c>
      <c r="I231" s="9"/>
      <c r="J231" s="16">
        <f>[1]ลงตาราง!I146</f>
        <v>0</v>
      </c>
      <c r="K231" s="16">
        <f>[1]ลงตาราง!J146</f>
        <v>0</v>
      </c>
      <c r="L231" s="16">
        <f>[1]ลงตาราง!K146</f>
        <v>0</v>
      </c>
    </row>
    <row r="232" spans="1:12" x14ac:dyDescent="0.2">
      <c r="A232" s="17"/>
      <c r="B232" s="16" t="e">
        <f>[1]ลงตาราง!D147</f>
        <v>#N/A</v>
      </c>
      <c r="C232" s="16" t="e">
        <f>[1]ลงตาราง!E147</f>
        <v>#N/A</v>
      </c>
      <c r="D232" s="16" t="e">
        <f>[1]ลงตาราง!F147</f>
        <v>#N/A</v>
      </c>
      <c r="E232" s="9"/>
      <c r="F232" s="16" t="e">
        <f>[1]ลงตาราง!G147</f>
        <v>#N/A</v>
      </c>
      <c r="G232" s="9"/>
      <c r="H232" s="16" t="e">
        <f>[1]ลงตาราง!H147</f>
        <v>#N/A</v>
      </c>
      <c r="I232" s="9"/>
      <c r="J232" s="16" t="e">
        <f>[1]ลงตาราง!I147</f>
        <v>#N/A</v>
      </c>
      <c r="K232" s="16" t="e">
        <f>[1]ลงตาราง!J147</f>
        <v>#N/A</v>
      </c>
      <c r="L232" s="16" t="e">
        <f>[1]ลงตาราง!K147</f>
        <v>#N/A</v>
      </c>
    </row>
    <row r="233" spans="1:12" x14ac:dyDescent="0.2">
      <c r="A233" s="32" t="s">
        <v>6</v>
      </c>
      <c r="B233" s="12">
        <f>[1]ลงตาราง!D200</f>
        <v>0</v>
      </c>
      <c r="C233" s="12">
        <f>[1]ลงตาราง!E200</f>
        <v>0</v>
      </c>
      <c r="D233" s="12">
        <f>[1]ลงตาราง!F200</f>
        <v>0</v>
      </c>
      <c r="E233" s="9"/>
      <c r="F233" s="12">
        <f>[1]ลงตาราง!G200</f>
        <v>0</v>
      </c>
      <c r="G233" s="9"/>
      <c r="H233" s="12">
        <f>[1]ลงตาราง!H200</f>
        <v>0</v>
      </c>
      <c r="I233" s="9"/>
      <c r="J233" s="12">
        <f>[1]ลงตาราง!I200</f>
        <v>0</v>
      </c>
      <c r="K233" s="12">
        <f>[1]ลงตาราง!J200</f>
        <v>0</v>
      </c>
      <c r="L233" s="12">
        <f>[1]ลงตาราง!K200</f>
        <v>0</v>
      </c>
    </row>
    <row r="234" spans="1:12" x14ac:dyDescent="0.2">
      <c r="A234" s="32"/>
      <c r="B234" s="14" t="e">
        <f>[1]ลงตาราง!D201</f>
        <v>#N/A</v>
      </c>
      <c r="C234" s="14" t="e">
        <f>[1]ลงตาราง!E201</f>
        <v>#N/A</v>
      </c>
      <c r="D234" s="14" t="e">
        <f>[1]ลงตาราง!F201</f>
        <v>#N/A</v>
      </c>
      <c r="E234" s="9"/>
      <c r="F234" s="14" t="e">
        <f>[1]ลงตาราง!G201</f>
        <v>#N/A</v>
      </c>
      <c r="G234" s="9"/>
      <c r="H234" s="14" t="e">
        <f>[1]ลงตาราง!H201</f>
        <v>#N/A</v>
      </c>
      <c r="I234" s="9"/>
      <c r="J234" s="14" t="e">
        <f>[1]ลงตาราง!I201</f>
        <v>#N/A</v>
      </c>
      <c r="K234" s="14" t="e">
        <f>[1]ลงตาราง!J201</f>
        <v>#N/A</v>
      </c>
      <c r="L234" s="14" t="e">
        <f>[1]ลงตาราง!K201</f>
        <v>#N/A</v>
      </c>
    </row>
    <row r="235" spans="1:12" x14ac:dyDescent="0.2">
      <c r="A235" s="19" t="s">
        <v>7</v>
      </c>
      <c r="B235" s="12">
        <f>[1]ลงตาราง!D254</f>
        <v>0</v>
      </c>
      <c r="C235" s="12">
        <f>[1]ลงตาราง!E254</f>
        <v>0</v>
      </c>
      <c r="D235" s="12">
        <f>[1]ลงตาราง!F254</f>
        <v>0</v>
      </c>
      <c r="E235" s="9"/>
      <c r="F235" s="12">
        <f>[1]ลงตาราง!G254</f>
        <v>0</v>
      </c>
      <c r="G235" s="9"/>
      <c r="H235" s="12">
        <f>[1]ลงตาราง!H254</f>
        <v>0</v>
      </c>
      <c r="I235" s="9"/>
      <c r="J235" s="12">
        <f>[1]ลงตาราง!I254</f>
        <v>0</v>
      </c>
      <c r="K235" s="12">
        <f>[1]ลงตาราง!J254</f>
        <v>0</v>
      </c>
      <c r="L235" s="12">
        <f>[1]ลงตาราง!K254</f>
        <v>0</v>
      </c>
    </row>
    <row r="236" spans="1:12" x14ac:dyDescent="0.2">
      <c r="A236" s="19"/>
      <c r="B236" s="14" t="e">
        <f>[1]ลงตาราง!D255</f>
        <v>#N/A</v>
      </c>
      <c r="C236" s="14" t="e">
        <f>[1]ลงตาราง!E255</f>
        <v>#N/A</v>
      </c>
      <c r="D236" s="14" t="e">
        <f>[1]ลงตาราง!F255</f>
        <v>#N/A</v>
      </c>
      <c r="E236" s="20"/>
      <c r="F236" s="14" t="e">
        <f>[1]ลงตาราง!G255</f>
        <v>#N/A</v>
      </c>
      <c r="G236" s="20"/>
      <c r="H236" s="14" t="e">
        <f>[1]ลงตาราง!H255</f>
        <v>#N/A</v>
      </c>
      <c r="I236" s="20"/>
      <c r="J236" s="14" t="e">
        <f>[1]ลงตาราง!I255</f>
        <v>#N/A</v>
      </c>
      <c r="K236" s="14" t="e">
        <f>[1]ลงตาราง!J255</f>
        <v>#N/A</v>
      </c>
      <c r="L236" s="14" t="e">
        <f>[1]ลงตาราง!K255</f>
        <v>#N/A</v>
      </c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">
      <c r="A23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</row>
    <row r="239" spans="1:12" x14ac:dyDescent="0.2">
      <c r="A23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</row>
    <row r="240" spans="1:12" x14ac:dyDescent="0.2">
      <c r="A24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ht="22.9" customHeight="1" x14ac:dyDescent="0.65">
      <c r="A242" s="34" t="str">
        <f>A222</f>
        <v>โรงเรียนบ้านกุงชัย</v>
      </c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</row>
    <row r="243" spans="1:12" ht="27.75" x14ac:dyDescent="0.2">
      <c r="A243" s="4" t="str">
        <f>"ตารางเรียน ชั้น "&amp;[1]ข้อมูลรายวิชา!B196&amp;"                                     ปีการศึกษา "&amp;[1]เริ่มต้น!$F$27</f>
        <v>ตารางเรียน ชั้น                                      ปีการศึกษา 2563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 x14ac:dyDescent="0.2">
      <c r="A244" s="5" t="s">
        <v>0</v>
      </c>
      <c r="B244" s="5" t="s">
        <v>1</v>
      </c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1:12" x14ac:dyDescent="0.2">
      <c r="A245" s="5"/>
      <c r="B245" s="6">
        <v>1</v>
      </c>
      <c r="C245" s="6">
        <v>2</v>
      </c>
      <c r="D245" s="6">
        <v>3</v>
      </c>
      <c r="E245" s="7" t="s">
        <v>2</v>
      </c>
      <c r="F245" s="6">
        <v>4</v>
      </c>
      <c r="G245" s="7" t="s">
        <v>2</v>
      </c>
      <c r="H245" s="6">
        <v>5</v>
      </c>
      <c r="I245" s="7" t="s">
        <v>2</v>
      </c>
      <c r="J245" s="6">
        <v>6</v>
      </c>
      <c r="K245" s="6">
        <v>7</v>
      </c>
      <c r="L245" s="6">
        <v>8</v>
      </c>
    </row>
    <row r="246" spans="1:12" x14ac:dyDescent="0.2">
      <c r="A246" s="5"/>
      <c r="B246" s="29" t="str">
        <f>B$6</f>
        <v>8.30 - 9.00</v>
      </c>
      <c r="C246" s="29" t="str">
        <f t="shared" ref="C246:L246" si="11">C$6</f>
        <v>9.00 - 10.00</v>
      </c>
      <c r="D246" s="29" t="str">
        <f t="shared" si="11"/>
        <v>10.00 - 11.00</v>
      </c>
      <c r="E246" s="9"/>
      <c r="F246" s="29" t="str">
        <f t="shared" si="11"/>
        <v>11.00 - 12.00</v>
      </c>
      <c r="G246" s="9"/>
      <c r="H246" s="29" t="str">
        <f t="shared" si="11"/>
        <v>13.00 - 14.00</v>
      </c>
      <c r="I246" s="9"/>
      <c r="J246" s="29" t="str">
        <f t="shared" si="11"/>
        <v>14.00 - 15.00</v>
      </c>
      <c r="K246" s="29" t="str">
        <f t="shared" si="11"/>
        <v>15.00 - 16.00</v>
      </c>
      <c r="L246" s="29" t="str">
        <f t="shared" si="11"/>
        <v xml:space="preserve"> - </v>
      </c>
    </row>
    <row r="247" spans="1:12" x14ac:dyDescent="0.2">
      <c r="A247" s="30" t="s">
        <v>3</v>
      </c>
      <c r="B247" s="12">
        <f>[1]ลงตาราง!D41</f>
        <v>0</v>
      </c>
      <c r="C247" s="12">
        <f>[1]ลงตาราง!E41</f>
        <v>0</v>
      </c>
      <c r="D247" s="12">
        <f>[1]ลงตาราง!F41</f>
        <v>0</v>
      </c>
      <c r="E247" s="9"/>
      <c r="F247" s="12">
        <f>[1]ลงตาราง!G41</f>
        <v>0</v>
      </c>
      <c r="G247" s="9"/>
      <c r="H247" s="12">
        <f>[1]ลงตาราง!H41</f>
        <v>0</v>
      </c>
      <c r="I247" s="9"/>
      <c r="J247" s="12">
        <f>[1]ลงตาราง!I41</f>
        <v>0</v>
      </c>
      <c r="K247" s="12">
        <f>[1]ลงตาราง!J41</f>
        <v>0</v>
      </c>
      <c r="L247" s="12">
        <f>[1]ลงตาราง!K41</f>
        <v>0</v>
      </c>
    </row>
    <row r="248" spans="1:12" x14ac:dyDescent="0.2">
      <c r="A248" s="30"/>
      <c r="B248" s="14" t="e">
        <f>[1]ลงตาราง!D42</f>
        <v>#N/A</v>
      </c>
      <c r="C248" s="14" t="e">
        <f>[1]ลงตาราง!E42</f>
        <v>#N/A</v>
      </c>
      <c r="D248" s="14" t="e">
        <f>[1]ลงตาราง!F42</f>
        <v>#N/A</v>
      </c>
      <c r="E248" s="9"/>
      <c r="F248" s="14" t="e">
        <f>[1]ลงตาราง!G42</f>
        <v>#N/A</v>
      </c>
      <c r="G248" s="9"/>
      <c r="H248" s="14" t="e">
        <f>[1]ลงตาราง!H42</f>
        <v>#N/A</v>
      </c>
      <c r="I248" s="9"/>
      <c r="J248" s="14" t="e">
        <f>[1]ลงตาราง!I42</f>
        <v>#N/A</v>
      </c>
      <c r="K248" s="14" t="e">
        <f>[1]ลงตาราง!J42</f>
        <v>#N/A</v>
      </c>
      <c r="L248" s="14" t="e">
        <f>[1]ลงตาราง!K42</f>
        <v>#N/A</v>
      </c>
    </row>
    <row r="249" spans="1:12" x14ac:dyDescent="0.2">
      <c r="A249" s="15" t="s">
        <v>4</v>
      </c>
      <c r="B249" s="16">
        <f>[1]ลงตาราง!D95</f>
        <v>0</v>
      </c>
      <c r="C249" s="16">
        <f>[1]ลงตาราง!E95</f>
        <v>0</v>
      </c>
      <c r="D249" s="16">
        <f>[1]ลงตาราง!F95</f>
        <v>0</v>
      </c>
      <c r="E249" s="9"/>
      <c r="F249" s="16">
        <f>[1]ลงตาราง!G95</f>
        <v>0</v>
      </c>
      <c r="G249" s="9"/>
      <c r="H249" s="16">
        <f>[1]ลงตาราง!H95</f>
        <v>0</v>
      </c>
      <c r="I249" s="9"/>
      <c r="J249" s="16">
        <f>[1]ลงตาราง!I95</f>
        <v>0</v>
      </c>
      <c r="K249" s="16">
        <f>[1]ลงตาราง!J95</f>
        <v>0</v>
      </c>
      <c r="L249" s="16">
        <f>[1]ลงตาราง!K95</f>
        <v>0</v>
      </c>
    </row>
    <row r="250" spans="1:12" x14ac:dyDescent="0.2">
      <c r="A250" s="15"/>
      <c r="B250" s="14" t="e">
        <f>[1]ลงตาราง!D96</f>
        <v>#N/A</v>
      </c>
      <c r="C250" s="14" t="e">
        <f>[1]ลงตาราง!E96</f>
        <v>#N/A</v>
      </c>
      <c r="D250" s="14" t="e">
        <f>[1]ลงตาราง!F96</f>
        <v>#N/A</v>
      </c>
      <c r="E250" s="9"/>
      <c r="F250" s="14" t="e">
        <f>[1]ลงตาราง!G96</f>
        <v>#N/A</v>
      </c>
      <c r="G250" s="9"/>
      <c r="H250" s="14" t="e">
        <f>[1]ลงตาราง!H96</f>
        <v>#N/A</v>
      </c>
      <c r="I250" s="9"/>
      <c r="J250" s="14" t="e">
        <f>[1]ลงตาราง!I96</f>
        <v>#N/A</v>
      </c>
      <c r="K250" s="14" t="e">
        <f>[1]ลงตาราง!J96</f>
        <v>#N/A</v>
      </c>
      <c r="L250" s="14" t="e">
        <f>[1]ลงตาราง!K96</f>
        <v>#N/A</v>
      </c>
    </row>
    <row r="251" spans="1:12" x14ac:dyDescent="0.2">
      <c r="A251" s="17" t="s">
        <v>5</v>
      </c>
      <c r="B251" s="16">
        <f>[1]ลงตาราง!D149</f>
        <v>0</v>
      </c>
      <c r="C251" s="16">
        <f>[1]ลงตาราง!E149</f>
        <v>0</v>
      </c>
      <c r="D251" s="16">
        <f>[1]ลงตาราง!F149</f>
        <v>0</v>
      </c>
      <c r="E251" s="9"/>
      <c r="F251" s="16">
        <f>[1]ลงตาราง!G149</f>
        <v>0</v>
      </c>
      <c r="G251" s="9"/>
      <c r="H251" s="16">
        <f>[1]ลงตาราง!H149</f>
        <v>0</v>
      </c>
      <c r="I251" s="9"/>
      <c r="J251" s="16">
        <f>[1]ลงตาราง!I149</f>
        <v>0</v>
      </c>
      <c r="K251" s="16">
        <f>[1]ลงตาราง!J149</f>
        <v>0</v>
      </c>
      <c r="L251" s="16">
        <f>[1]ลงตาราง!K149</f>
        <v>0</v>
      </c>
    </row>
    <row r="252" spans="1:12" x14ac:dyDescent="0.2">
      <c r="A252" s="17"/>
      <c r="B252" s="16" t="e">
        <f>[1]ลงตาราง!D150</f>
        <v>#N/A</v>
      </c>
      <c r="C252" s="16" t="e">
        <f>[1]ลงตาราง!E150</f>
        <v>#N/A</v>
      </c>
      <c r="D252" s="16" t="e">
        <f>[1]ลงตาราง!F150</f>
        <v>#N/A</v>
      </c>
      <c r="E252" s="9"/>
      <c r="F252" s="16" t="e">
        <f>[1]ลงตาราง!G150</f>
        <v>#N/A</v>
      </c>
      <c r="G252" s="9"/>
      <c r="H252" s="16" t="e">
        <f>[1]ลงตาราง!H150</f>
        <v>#N/A</v>
      </c>
      <c r="I252" s="9"/>
      <c r="J252" s="16" t="e">
        <f>[1]ลงตาราง!I150</f>
        <v>#N/A</v>
      </c>
      <c r="K252" s="16" t="e">
        <f>[1]ลงตาราง!J150</f>
        <v>#N/A</v>
      </c>
      <c r="L252" s="16" t="e">
        <f>[1]ลงตาราง!K150</f>
        <v>#N/A</v>
      </c>
    </row>
    <row r="253" spans="1:12" x14ac:dyDescent="0.2">
      <c r="A253" s="32" t="s">
        <v>6</v>
      </c>
      <c r="B253" s="12">
        <f>[1]ลงตาราง!D203</f>
        <v>0</v>
      </c>
      <c r="C253" s="12">
        <f>[1]ลงตาราง!E203</f>
        <v>0</v>
      </c>
      <c r="D253" s="12">
        <f>[1]ลงตาราง!F203</f>
        <v>0</v>
      </c>
      <c r="E253" s="9"/>
      <c r="F253" s="12">
        <f>[1]ลงตาราง!G203</f>
        <v>0</v>
      </c>
      <c r="G253" s="9"/>
      <c r="H253" s="12">
        <f>[1]ลงตาราง!H203</f>
        <v>0</v>
      </c>
      <c r="I253" s="9"/>
      <c r="J253" s="12">
        <f>[1]ลงตาราง!I203</f>
        <v>0</v>
      </c>
      <c r="K253" s="12">
        <f>[1]ลงตาราง!J203</f>
        <v>0</v>
      </c>
      <c r="L253" s="12">
        <f>[1]ลงตาราง!K203</f>
        <v>0</v>
      </c>
    </row>
    <row r="254" spans="1:12" x14ac:dyDescent="0.2">
      <c r="A254" s="32"/>
      <c r="B254" s="14" t="e">
        <f>[1]ลงตาราง!D204</f>
        <v>#N/A</v>
      </c>
      <c r="C254" s="14" t="e">
        <f>[1]ลงตาราง!E204</f>
        <v>#N/A</v>
      </c>
      <c r="D254" s="14" t="e">
        <f>[1]ลงตาราง!F204</f>
        <v>#N/A</v>
      </c>
      <c r="E254" s="9"/>
      <c r="F254" s="14" t="e">
        <f>[1]ลงตาราง!G204</f>
        <v>#N/A</v>
      </c>
      <c r="G254" s="9"/>
      <c r="H254" s="14" t="e">
        <f>[1]ลงตาราง!H204</f>
        <v>#N/A</v>
      </c>
      <c r="I254" s="9"/>
      <c r="J254" s="14" t="e">
        <f>[1]ลงตาราง!I204</f>
        <v>#N/A</v>
      </c>
      <c r="K254" s="14" t="e">
        <f>[1]ลงตาราง!J204</f>
        <v>#N/A</v>
      </c>
      <c r="L254" s="14" t="e">
        <f>[1]ลงตาราง!K204</f>
        <v>#N/A</v>
      </c>
    </row>
    <row r="255" spans="1:12" x14ac:dyDescent="0.2">
      <c r="A255" s="19" t="s">
        <v>7</v>
      </c>
      <c r="B255" s="12">
        <f>[1]ลงตาราง!D257</f>
        <v>0</v>
      </c>
      <c r="C255" s="12">
        <f>[1]ลงตาราง!E257</f>
        <v>0</v>
      </c>
      <c r="D255" s="12">
        <f>[1]ลงตาราง!F257</f>
        <v>0</v>
      </c>
      <c r="E255" s="9"/>
      <c r="F255" s="12">
        <f>[1]ลงตาราง!G257</f>
        <v>0</v>
      </c>
      <c r="G255" s="9"/>
      <c r="H255" s="12">
        <f>[1]ลงตาราง!H257</f>
        <v>0</v>
      </c>
      <c r="I255" s="9"/>
      <c r="J255" s="12">
        <f>[1]ลงตาราง!I257</f>
        <v>0</v>
      </c>
      <c r="K255" s="12">
        <f>[1]ลงตาราง!J257</f>
        <v>0</v>
      </c>
      <c r="L255" s="12">
        <f>[1]ลงตาราง!K257</f>
        <v>0</v>
      </c>
    </row>
    <row r="256" spans="1:12" x14ac:dyDescent="0.2">
      <c r="A256" s="19"/>
      <c r="B256" s="14" t="e">
        <f>[1]ลงตาราง!D258</f>
        <v>#N/A</v>
      </c>
      <c r="C256" s="14" t="e">
        <f>[1]ลงตาราง!E258</f>
        <v>#N/A</v>
      </c>
      <c r="D256" s="14" t="e">
        <f>[1]ลงตาราง!F258</f>
        <v>#N/A</v>
      </c>
      <c r="E256" s="20"/>
      <c r="F256" s="14" t="e">
        <f>[1]ลงตาราง!G258</f>
        <v>#N/A</v>
      </c>
      <c r="G256" s="20"/>
      <c r="H256" s="14" t="e">
        <f>[1]ลงตาราง!H258</f>
        <v>#N/A</v>
      </c>
      <c r="I256" s="20"/>
      <c r="J256" s="14" t="e">
        <f>[1]ลงตาราง!I258</f>
        <v>#N/A</v>
      </c>
      <c r="K256" s="14" t="e">
        <f>[1]ลงตาราง!J258</f>
        <v>#N/A</v>
      </c>
      <c r="L256" s="14" t="e">
        <f>[1]ลงตาราง!K258</f>
        <v>#N/A</v>
      </c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">
      <c r="A25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</row>
    <row r="259" spans="1:12" x14ac:dyDescent="0.2">
      <c r="A25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</row>
    <row r="260" spans="1:12" x14ac:dyDescent="0.2">
      <c r="A26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ht="27.75" x14ac:dyDescent="0.65">
      <c r="A262" s="35" t="str">
        <f>A242</f>
        <v>โรงเรียนบ้านกุงชัย</v>
      </c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</row>
    <row r="263" spans="1:12" ht="27.75" x14ac:dyDescent="0.2">
      <c r="A263" s="4" t="str">
        <f>"ตารางเรียน ชั้น "&amp;[1]ข้อมูลรายวิชา!I196&amp;"                                     ปีการศึกษา "&amp;[1]เริ่มต้น!$F$27</f>
        <v>ตารางเรียน ชั้น                                      ปีการศึกษา 2563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 x14ac:dyDescent="0.2">
      <c r="A264" s="5" t="s">
        <v>0</v>
      </c>
      <c r="B264" s="5" t="s">
        <v>1</v>
      </c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1:12" x14ac:dyDescent="0.2">
      <c r="A265" s="5"/>
      <c r="B265" s="6">
        <v>1</v>
      </c>
      <c r="C265" s="6">
        <v>2</v>
      </c>
      <c r="D265" s="6">
        <v>3</v>
      </c>
      <c r="E265" s="7" t="s">
        <v>2</v>
      </c>
      <c r="F265" s="6">
        <v>4</v>
      </c>
      <c r="G265" s="7" t="s">
        <v>2</v>
      </c>
      <c r="H265" s="6">
        <v>5</v>
      </c>
      <c r="I265" s="7" t="s">
        <v>2</v>
      </c>
      <c r="J265" s="6">
        <v>6</v>
      </c>
      <c r="K265" s="6">
        <v>7</v>
      </c>
      <c r="L265" s="6">
        <v>8</v>
      </c>
    </row>
    <row r="266" spans="1:12" x14ac:dyDescent="0.2">
      <c r="A266" s="5"/>
      <c r="B266" s="29" t="str">
        <f>B$6</f>
        <v>8.30 - 9.00</v>
      </c>
      <c r="C266" s="29" t="str">
        <f t="shared" ref="C266:L266" si="12">C$6</f>
        <v>9.00 - 10.00</v>
      </c>
      <c r="D266" s="29" t="str">
        <f t="shared" si="12"/>
        <v>10.00 - 11.00</v>
      </c>
      <c r="E266" s="9"/>
      <c r="F266" s="29" t="str">
        <f t="shared" si="12"/>
        <v>11.00 - 12.00</v>
      </c>
      <c r="G266" s="9"/>
      <c r="H266" s="29" t="str">
        <f t="shared" si="12"/>
        <v>13.00 - 14.00</v>
      </c>
      <c r="I266" s="9"/>
      <c r="J266" s="29" t="str">
        <f t="shared" si="12"/>
        <v>14.00 - 15.00</v>
      </c>
      <c r="K266" s="29" t="str">
        <f t="shared" si="12"/>
        <v>15.00 - 16.00</v>
      </c>
      <c r="L266" s="29" t="str">
        <f t="shared" si="12"/>
        <v xml:space="preserve"> - </v>
      </c>
    </row>
    <row r="267" spans="1:12" x14ac:dyDescent="0.2">
      <c r="A267" s="30" t="s">
        <v>3</v>
      </c>
      <c r="B267" s="12">
        <f>[1]ลงตาราง!D44</f>
        <v>0</v>
      </c>
      <c r="C267" s="12">
        <f>[1]ลงตาราง!E44</f>
        <v>0</v>
      </c>
      <c r="D267" s="12">
        <f>[1]ลงตาราง!F44</f>
        <v>0</v>
      </c>
      <c r="E267" s="9"/>
      <c r="F267" s="12">
        <f>[1]ลงตาราง!G44</f>
        <v>0</v>
      </c>
      <c r="G267" s="9"/>
      <c r="H267" s="12">
        <f>[1]ลงตาราง!H44</f>
        <v>0</v>
      </c>
      <c r="I267" s="9"/>
      <c r="J267" s="12">
        <f>[1]ลงตาราง!I44</f>
        <v>0</v>
      </c>
      <c r="K267" s="12">
        <f>[1]ลงตาราง!J44</f>
        <v>0</v>
      </c>
      <c r="L267" s="12">
        <f>[1]ลงตาราง!K44</f>
        <v>0</v>
      </c>
    </row>
    <row r="268" spans="1:12" x14ac:dyDescent="0.2">
      <c r="A268" s="30"/>
      <c r="B268" s="14" t="e">
        <f>[1]ลงตาราง!D45</f>
        <v>#N/A</v>
      </c>
      <c r="C268" s="14" t="e">
        <f>[1]ลงตาราง!E45</f>
        <v>#N/A</v>
      </c>
      <c r="D268" s="14" t="e">
        <f>[1]ลงตาราง!F45</f>
        <v>#N/A</v>
      </c>
      <c r="E268" s="9"/>
      <c r="F268" s="14" t="e">
        <f>[1]ลงตาราง!G45</f>
        <v>#N/A</v>
      </c>
      <c r="G268" s="9"/>
      <c r="H268" s="14" t="e">
        <f>[1]ลงตาราง!H45</f>
        <v>#N/A</v>
      </c>
      <c r="I268" s="9"/>
      <c r="J268" s="14" t="e">
        <f>[1]ลงตาราง!I45</f>
        <v>#N/A</v>
      </c>
      <c r="K268" s="14" t="e">
        <f>[1]ลงตาราง!J45</f>
        <v>#N/A</v>
      </c>
      <c r="L268" s="14" t="e">
        <f>[1]ลงตาราง!K45</f>
        <v>#N/A</v>
      </c>
    </row>
    <row r="269" spans="1:12" x14ac:dyDescent="0.2">
      <c r="A269" s="15" t="s">
        <v>4</v>
      </c>
      <c r="B269" s="12">
        <f>[1]ลงตาราง!D98</f>
        <v>0</v>
      </c>
      <c r="C269" s="12">
        <f>[1]ลงตาราง!E98</f>
        <v>0</v>
      </c>
      <c r="D269" s="12">
        <f>[1]ลงตาราง!F98</f>
        <v>0</v>
      </c>
      <c r="E269" s="9"/>
      <c r="F269" s="12">
        <f>[1]ลงตาราง!G98</f>
        <v>0</v>
      </c>
      <c r="G269" s="9"/>
      <c r="H269" s="12">
        <f>[1]ลงตาราง!H98</f>
        <v>0</v>
      </c>
      <c r="I269" s="9"/>
      <c r="J269" s="12">
        <f>[1]ลงตาราง!I98</f>
        <v>0</v>
      </c>
      <c r="K269" s="12">
        <f>[1]ลงตาราง!J98</f>
        <v>0</v>
      </c>
      <c r="L269" s="12">
        <f>[1]ลงตาราง!K98</f>
        <v>0</v>
      </c>
    </row>
    <row r="270" spans="1:12" x14ac:dyDescent="0.2">
      <c r="A270" s="15"/>
      <c r="B270" s="14" t="e">
        <f>[1]ลงตาราง!D99</f>
        <v>#N/A</v>
      </c>
      <c r="C270" s="14" t="e">
        <f>[1]ลงตาราง!E99</f>
        <v>#N/A</v>
      </c>
      <c r="D270" s="14" t="e">
        <f>[1]ลงตาราง!F99</f>
        <v>#N/A</v>
      </c>
      <c r="E270" s="9"/>
      <c r="F270" s="14" t="e">
        <f>[1]ลงตาราง!G99</f>
        <v>#N/A</v>
      </c>
      <c r="G270" s="9"/>
      <c r="H270" s="14" t="e">
        <f>[1]ลงตาราง!H99</f>
        <v>#N/A</v>
      </c>
      <c r="I270" s="9"/>
      <c r="J270" s="14" t="e">
        <f>[1]ลงตาราง!I99</f>
        <v>#N/A</v>
      </c>
      <c r="K270" s="14" t="e">
        <f>[1]ลงตาราง!J99</f>
        <v>#N/A</v>
      </c>
      <c r="L270" s="14" t="e">
        <f>[1]ลงตาราง!K99</f>
        <v>#N/A</v>
      </c>
    </row>
    <row r="271" spans="1:12" x14ac:dyDescent="0.2">
      <c r="A271" s="17" t="s">
        <v>5</v>
      </c>
      <c r="B271" s="16">
        <f>[1]ลงตาราง!D152</f>
        <v>0</v>
      </c>
      <c r="C271" s="16">
        <f>[1]ลงตาราง!E152</f>
        <v>0</v>
      </c>
      <c r="D271" s="16">
        <f>[1]ลงตาราง!F152</f>
        <v>0</v>
      </c>
      <c r="E271" s="9"/>
      <c r="F271" s="16">
        <f>[1]ลงตาราง!G152</f>
        <v>0</v>
      </c>
      <c r="G271" s="9"/>
      <c r="H271" s="16">
        <f>[1]ลงตาราง!H152</f>
        <v>0</v>
      </c>
      <c r="I271" s="9"/>
      <c r="J271" s="16">
        <f>[1]ลงตาราง!I152</f>
        <v>0</v>
      </c>
      <c r="K271" s="16">
        <f>[1]ลงตาราง!J152</f>
        <v>0</v>
      </c>
      <c r="L271" s="16">
        <f>[1]ลงตาราง!K152</f>
        <v>0</v>
      </c>
    </row>
    <row r="272" spans="1:12" x14ac:dyDescent="0.2">
      <c r="A272" s="17"/>
      <c r="B272" s="16" t="e">
        <f>[1]ลงตาราง!D153</f>
        <v>#N/A</v>
      </c>
      <c r="C272" s="16" t="e">
        <f>[1]ลงตาราง!E153</f>
        <v>#N/A</v>
      </c>
      <c r="D272" s="16" t="e">
        <f>[1]ลงตาราง!F153</f>
        <v>#N/A</v>
      </c>
      <c r="E272" s="9"/>
      <c r="F272" s="16" t="e">
        <f>[1]ลงตาราง!G153</f>
        <v>#N/A</v>
      </c>
      <c r="G272" s="9"/>
      <c r="H272" s="16" t="e">
        <f>[1]ลงตาราง!H153</f>
        <v>#N/A</v>
      </c>
      <c r="I272" s="9"/>
      <c r="J272" s="16" t="e">
        <f>[1]ลงตาราง!I153</f>
        <v>#N/A</v>
      </c>
      <c r="K272" s="16" t="e">
        <f>[1]ลงตาราง!J153</f>
        <v>#N/A</v>
      </c>
      <c r="L272" s="16" t="e">
        <f>[1]ลงตาราง!K153</f>
        <v>#N/A</v>
      </c>
    </row>
    <row r="273" spans="1:12" x14ac:dyDescent="0.2">
      <c r="A273" s="32" t="s">
        <v>6</v>
      </c>
      <c r="B273" s="12">
        <f>[1]ลงตาราง!D206</f>
        <v>0</v>
      </c>
      <c r="C273" s="12">
        <f>[1]ลงตาราง!E206</f>
        <v>0</v>
      </c>
      <c r="D273" s="12">
        <f>[1]ลงตาราง!F206</f>
        <v>0</v>
      </c>
      <c r="E273" s="9"/>
      <c r="F273" s="12">
        <f>[1]ลงตาราง!G206</f>
        <v>0</v>
      </c>
      <c r="G273" s="9"/>
      <c r="H273" s="12">
        <f>[1]ลงตาราง!H206</f>
        <v>0</v>
      </c>
      <c r="I273" s="9"/>
      <c r="J273" s="12">
        <f>[1]ลงตาราง!I206</f>
        <v>0</v>
      </c>
      <c r="K273" s="12">
        <f>[1]ลงตาราง!J206</f>
        <v>0</v>
      </c>
      <c r="L273" s="12">
        <f>[1]ลงตาราง!K206</f>
        <v>0</v>
      </c>
    </row>
    <row r="274" spans="1:12" x14ac:dyDescent="0.2">
      <c r="A274" s="32"/>
      <c r="B274" s="14" t="e">
        <f>[1]ลงตาราง!D207</f>
        <v>#N/A</v>
      </c>
      <c r="C274" s="14" t="e">
        <f>[1]ลงตาราง!E207</f>
        <v>#N/A</v>
      </c>
      <c r="D274" s="14" t="e">
        <f>[1]ลงตาราง!F207</f>
        <v>#N/A</v>
      </c>
      <c r="E274" s="9"/>
      <c r="F274" s="14" t="e">
        <f>[1]ลงตาราง!G207</f>
        <v>#N/A</v>
      </c>
      <c r="G274" s="9"/>
      <c r="H274" s="14" t="e">
        <f>[1]ลงตาราง!H207</f>
        <v>#N/A</v>
      </c>
      <c r="I274" s="9"/>
      <c r="J274" s="14" t="e">
        <f>[1]ลงตาราง!I207</f>
        <v>#N/A</v>
      </c>
      <c r="K274" s="14" t="e">
        <f>[1]ลงตาราง!J207</f>
        <v>#N/A</v>
      </c>
      <c r="L274" s="14" t="e">
        <f>[1]ลงตาราง!K207</f>
        <v>#N/A</v>
      </c>
    </row>
    <row r="275" spans="1:12" x14ac:dyDescent="0.2">
      <c r="A275" s="19" t="s">
        <v>7</v>
      </c>
      <c r="B275" s="12">
        <f>[1]ลงตาราง!D260</f>
        <v>0</v>
      </c>
      <c r="C275" s="12">
        <f>[1]ลงตาราง!E260</f>
        <v>0</v>
      </c>
      <c r="D275" s="12">
        <f>[1]ลงตาราง!F260</f>
        <v>0</v>
      </c>
      <c r="E275" s="9"/>
      <c r="F275" s="12">
        <f>[1]ลงตาราง!G260</f>
        <v>0</v>
      </c>
      <c r="G275" s="9"/>
      <c r="H275" s="12">
        <f>[1]ลงตาราง!H260</f>
        <v>0</v>
      </c>
      <c r="I275" s="9"/>
      <c r="J275" s="12">
        <f>[1]ลงตาราง!I260</f>
        <v>0</v>
      </c>
      <c r="K275" s="12">
        <f>[1]ลงตาราง!J260</f>
        <v>0</v>
      </c>
      <c r="L275" s="12">
        <f>[1]ลงตาราง!K260</f>
        <v>0</v>
      </c>
    </row>
    <row r="276" spans="1:12" x14ac:dyDescent="0.2">
      <c r="A276" s="19"/>
      <c r="B276" s="14" t="e">
        <f>[1]ลงตาราง!D261</f>
        <v>#N/A</v>
      </c>
      <c r="C276" s="14" t="e">
        <f>[1]ลงตาราง!E261</f>
        <v>#N/A</v>
      </c>
      <c r="D276" s="14" t="e">
        <f>[1]ลงตาราง!F261</f>
        <v>#N/A</v>
      </c>
      <c r="E276" s="20"/>
      <c r="F276" s="14" t="e">
        <f>[1]ลงตาราง!G261</f>
        <v>#N/A</v>
      </c>
      <c r="G276" s="20"/>
      <c r="H276" s="14" t="e">
        <f>[1]ลงตาราง!H261</f>
        <v>#N/A</v>
      </c>
      <c r="I276" s="20"/>
      <c r="J276" s="14" t="e">
        <f>[1]ลงตาราง!I261</f>
        <v>#N/A</v>
      </c>
      <c r="K276" s="14" t="e">
        <f>[1]ลงตาราง!J261</f>
        <v>#N/A</v>
      </c>
      <c r="L276" s="14" t="e">
        <f>[1]ลงตาราง!K261</f>
        <v>#N/A</v>
      </c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">
      <c r="A27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</row>
    <row r="279" spans="1:12" x14ac:dyDescent="0.2">
      <c r="A27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</row>
    <row r="280" spans="1:12" x14ac:dyDescent="0.2">
      <c r="A28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ht="27.75" x14ac:dyDescent="0.65">
      <c r="A282" s="34" t="str">
        <f>A262</f>
        <v>โรงเรียนบ้านกุงชัย</v>
      </c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</row>
    <row r="283" spans="1:12" ht="27.75" x14ac:dyDescent="0.2">
      <c r="A283" s="4" t="str">
        <f>"ตารางเรียน ชั้น "&amp;[1]ข้อมูลรายวิชา!B228&amp;"                                     ปีการศึกษา "&amp;[1]เริ่มต้น!$F$27</f>
        <v>ตารางเรียน ชั้น                                      ปีการศึกษา 2563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 x14ac:dyDescent="0.2">
      <c r="A284" s="5" t="s">
        <v>0</v>
      </c>
      <c r="B284" s="5" t="s">
        <v>1</v>
      </c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1:12" x14ac:dyDescent="0.2">
      <c r="A285" s="5"/>
      <c r="B285" s="6">
        <v>1</v>
      </c>
      <c r="C285" s="6">
        <v>2</v>
      </c>
      <c r="D285" s="6">
        <v>3</v>
      </c>
      <c r="E285" s="7" t="s">
        <v>2</v>
      </c>
      <c r="F285" s="6">
        <v>4</v>
      </c>
      <c r="G285" s="7" t="s">
        <v>2</v>
      </c>
      <c r="H285" s="6">
        <v>5</v>
      </c>
      <c r="I285" s="7" t="s">
        <v>2</v>
      </c>
      <c r="J285" s="6">
        <v>6</v>
      </c>
      <c r="K285" s="6">
        <v>7</v>
      </c>
      <c r="L285" s="6">
        <v>8</v>
      </c>
    </row>
    <row r="286" spans="1:12" x14ac:dyDescent="0.2">
      <c r="A286" s="5"/>
      <c r="B286" s="29" t="str">
        <f>B$6</f>
        <v>8.30 - 9.00</v>
      </c>
      <c r="C286" s="29" t="str">
        <f t="shared" ref="C286:L286" si="13">C$6</f>
        <v>9.00 - 10.00</v>
      </c>
      <c r="D286" s="29" t="str">
        <f t="shared" si="13"/>
        <v>10.00 - 11.00</v>
      </c>
      <c r="E286" s="9"/>
      <c r="F286" s="29" t="str">
        <f t="shared" si="13"/>
        <v>11.00 - 12.00</v>
      </c>
      <c r="G286" s="9"/>
      <c r="H286" s="29" t="str">
        <f t="shared" si="13"/>
        <v>13.00 - 14.00</v>
      </c>
      <c r="I286" s="9"/>
      <c r="J286" s="29" t="str">
        <f t="shared" si="13"/>
        <v>14.00 - 15.00</v>
      </c>
      <c r="K286" s="29" t="str">
        <f t="shared" si="13"/>
        <v>15.00 - 16.00</v>
      </c>
      <c r="L286" s="29" t="str">
        <f t="shared" si="13"/>
        <v xml:space="preserve"> - </v>
      </c>
    </row>
    <row r="287" spans="1:12" x14ac:dyDescent="0.2">
      <c r="A287" s="30" t="s">
        <v>3</v>
      </c>
      <c r="B287" s="12">
        <f>[1]ลงตาราง!D47</f>
        <v>0</v>
      </c>
      <c r="C287" s="12">
        <f>[1]ลงตาราง!E47</f>
        <v>0</v>
      </c>
      <c r="D287" s="12">
        <f>[1]ลงตาราง!F47</f>
        <v>0</v>
      </c>
      <c r="E287" s="9"/>
      <c r="F287" s="12">
        <f>[1]ลงตาราง!G47</f>
        <v>0</v>
      </c>
      <c r="G287" s="9"/>
      <c r="H287" s="12">
        <f>[1]ลงตาราง!H47</f>
        <v>0</v>
      </c>
      <c r="I287" s="9"/>
      <c r="J287" s="12">
        <f>[1]ลงตาราง!I47</f>
        <v>0</v>
      </c>
      <c r="K287" s="12">
        <f>[1]ลงตาราง!J47</f>
        <v>0</v>
      </c>
      <c r="L287" s="12">
        <f>[1]ลงตาราง!K47</f>
        <v>0</v>
      </c>
    </row>
    <row r="288" spans="1:12" x14ac:dyDescent="0.2">
      <c r="A288" s="30"/>
      <c r="B288" s="16" t="e">
        <f>[1]ลงตาราง!D48</f>
        <v>#N/A</v>
      </c>
      <c r="C288" s="16" t="e">
        <f>[1]ลงตาราง!E48</f>
        <v>#N/A</v>
      </c>
      <c r="D288" s="16" t="e">
        <f>[1]ลงตาราง!F48</f>
        <v>#N/A</v>
      </c>
      <c r="E288" s="9"/>
      <c r="F288" s="16" t="e">
        <f>[1]ลงตาราง!G48</f>
        <v>#N/A</v>
      </c>
      <c r="G288" s="9"/>
      <c r="H288" s="16" t="e">
        <f>[1]ลงตาราง!H48</f>
        <v>#N/A</v>
      </c>
      <c r="I288" s="9"/>
      <c r="J288" s="16" t="e">
        <f>[1]ลงตาราง!I48</f>
        <v>#N/A</v>
      </c>
      <c r="K288" s="16" t="e">
        <f>[1]ลงตาราง!J48</f>
        <v>#N/A</v>
      </c>
      <c r="L288" s="16" t="e">
        <f>[1]ลงตาราง!K48</f>
        <v>#N/A</v>
      </c>
    </row>
    <row r="289" spans="1:12" x14ac:dyDescent="0.2">
      <c r="A289" s="15" t="s">
        <v>4</v>
      </c>
      <c r="B289" s="12">
        <f>[1]ลงตาราง!D101</f>
        <v>0</v>
      </c>
      <c r="C289" s="12">
        <f>[1]ลงตาราง!E101</f>
        <v>0</v>
      </c>
      <c r="D289" s="12">
        <f>[1]ลงตาราง!F101</f>
        <v>0</v>
      </c>
      <c r="E289" s="9"/>
      <c r="F289" s="12">
        <f>[1]ลงตาราง!G101</f>
        <v>0</v>
      </c>
      <c r="G289" s="9"/>
      <c r="H289" s="12">
        <f>[1]ลงตาราง!H101</f>
        <v>0</v>
      </c>
      <c r="I289" s="9"/>
      <c r="J289" s="12">
        <f>[1]ลงตาราง!I101</f>
        <v>0</v>
      </c>
      <c r="K289" s="12">
        <f>[1]ลงตาราง!J101</f>
        <v>0</v>
      </c>
      <c r="L289" s="12">
        <f>[1]ลงตาราง!K101</f>
        <v>0</v>
      </c>
    </row>
    <row r="290" spans="1:12" x14ac:dyDescent="0.2">
      <c r="A290" s="15"/>
      <c r="B290" s="14" t="e">
        <f>[1]ลงตาราง!D102</f>
        <v>#N/A</v>
      </c>
      <c r="C290" s="14" t="e">
        <f>[1]ลงตาราง!E102</f>
        <v>#N/A</v>
      </c>
      <c r="D290" s="14" t="e">
        <f>[1]ลงตาราง!F102</f>
        <v>#N/A</v>
      </c>
      <c r="E290" s="9"/>
      <c r="F290" s="14" t="e">
        <f>[1]ลงตาราง!G102</f>
        <v>#N/A</v>
      </c>
      <c r="G290" s="9"/>
      <c r="H290" s="14" t="e">
        <f>[1]ลงตาราง!H102</f>
        <v>#N/A</v>
      </c>
      <c r="I290" s="9"/>
      <c r="J290" s="14" t="e">
        <f>[1]ลงตาราง!I102</f>
        <v>#N/A</v>
      </c>
      <c r="K290" s="14" t="e">
        <f>[1]ลงตาราง!J102</f>
        <v>#N/A</v>
      </c>
      <c r="L290" s="14" t="e">
        <f>[1]ลงตาราง!K102</f>
        <v>#N/A</v>
      </c>
    </row>
    <row r="291" spans="1:12" x14ac:dyDescent="0.2">
      <c r="A291" s="17" t="s">
        <v>5</v>
      </c>
      <c r="B291" s="16">
        <f>[1]ลงตาราง!D155</f>
        <v>0</v>
      </c>
      <c r="C291" s="16">
        <f>[1]ลงตาราง!E155</f>
        <v>0</v>
      </c>
      <c r="D291" s="16">
        <f>[1]ลงตาราง!F155</f>
        <v>0</v>
      </c>
      <c r="E291" s="9"/>
      <c r="F291" s="16">
        <f>[1]ลงตาราง!G155</f>
        <v>0</v>
      </c>
      <c r="G291" s="9"/>
      <c r="H291" s="16">
        <f>[1]ลงตาราง!H155</f>
        <v>0</v>
      </c>
      <c r="I291" s="9"/>
      <c r="J291" s="16">
        <f>[1]ลงตาราง!I155</f>
        <v>0</v>
      </c>
      <c r="K291" s="16">
        <f>[1]ลงตาราง!J155</f>
        <v>0</v>
      </c>
      <c r="L291" s="16">
        <f>[1]ลงตาราง!K155</f>
        <v>0</v>
      </c>
    </row>
    <row r="292" spans="1:12" x14ac:dyDescent="0.2">
      <c r="A292" s="17"/>
      <c r="B292" s="16" t="e">
        <f>[1]ลงตาราง!D156</f>
        <v>#N/A</v>
      </c>
      <c r="C292" s="16" t="e">
        <f>[1]ลงตาราง!E156</f>
        <v>#N/A</v>
      </c>
      <c r="D292" s="16" t="e">
        <f>[1]ลงตาราง!F156</f>
        <v>#N/A</v>
      </c>
      <c r="E292" s="9"/>
      <c r="F292" s="16" t="e">
        <f>[1]ลงตาราง!G156</f>
        <v>#N/A</v>
      </c>
      <c r="G292" s="9"/>
      <c r="H292" s="16" t="e">
        <f>[1]ลงตาราง!H156</f>
        <v>#N/A</v>
      </c>
      <c r="I292" s="9"/>
      <c r="J292" s="16" t="e">
        <f>[1]ลงตาราง!I156</f>
        <v>#N/A</v>
      </c>
      <c r="K292" s="16" t="e">
        <f>[1]ลงตาราง!J156</f>
        <v>#N/A</v>
      </c>
      <c r="L292" s="16" t="e">
        <f>[1]ลงตาราง!K156</f>
        <v>#N/A</v>
      </c>
    </row>
    <row r="293" spans="1:12" x14ac:dyDescent="0.2">
      <c r="A293" s="32" t="s">
        <v>6</v>
      </c>
      <c r="B293" s="12">
        <f>[1]ลงตาราง!D209</f>
        <v>0</v>
      </c>
      <c r="C293" s="12">
        <f>[1]ลงตาราง!E209</f>
        <v>0</v>
      </c>
      <c r="D293" s="12">
        <f>[1]ลงตาราง!F209</f>
        <v>0</v>
      </c>
      <c r="E293" s="9"/>
      <c r="F293" s="12">
        <f>[1]ลงตาราง!G209</f>
        <v>0</v>
      </c>
      <c r="G293" s="9"/>
      <c r="H293" s="12">
        <f>[1]ลงตาราง!H209</f>
        <v>0</v>
      </c>
      <c r="I293" s="9"/>
      <c r="J293" s="12">
        <f>[1]ลงตาราง!I209</f>
        <v>0</v>
      </c>
      <c r="K293" s="12">
        <f>[1]ลงตาราง!J209</f>
        <v>0</v>
      </c>
      <c r="L293" s="12">
        <f>[1]ลงตาราง!K209</f>
        <v>0</v>
      </c>
    </row>
    <row r="294" spans="1:12" x14ac:dyDescent="0.2">
      <c r="A294" s="32"/>
      <c r="B294" s="14" t="e">
        <f>[1]ลงตาราง!D210</f>
        <v>#N/A</v>
      </c>
      <c r="C294" s="14" t="e">
        <f>[1]ลงตาราง!E210</f>
        <v>#N/A</v>
      </c>
      <c r="D294" s="14" t="e">
        <f>[1]ลงตาราง!F210</f>
        <v>#N/A</v>
      </c>
      <c r="E294" s="9"/>
      <c r="F294" s="14" t="e">
        <f>[1]ลงตาราง!G210</f>
        <v>#N/A</v>
      </c>
      <c r="G294" s="9"/>
      <c r="H294" s="14" t="e">
        <f>[1]ลงตาราง!H210</f>
        <v>#N/A</v>
      </c>
      <c r="I294" s="9"/>
      <c r="J294" s="14" t="e">
        <f>[1]ลงตาราง!I210</f>
        <v>#N/A</v>
      </c>
      <c r="K294" s="14" t="e">
        <f>[1]ลงตาราง!J210</f>
        <v>#N/A</v>
      </c>
      <c r="L294" s="14" t="e">
        <f>[1]ลงตาราง!K210</f>
        <v>#N/A</v>
      </c>
    </row>
    <row r="295" spans="1:12" x14ac:dyDescent="0.2">
      <c r="A295" s="19" t="s">
        <v>7</v>
      </c>
      <c r="B295" s="12">
        <f>[1]ลงตาราง!D263</f>
        <v>0</v>
      </c>
      <c r="C295" s="12">
        <f>[1]ลงตาราง!E263</f>
        <v>0</v>
      </c>
      <c r="D295" s="12">
        <f>[1]ลงตาราง!F263</f>
        <v>0</v>
      </c>
      <c r="E295" s="9"/>
      <c r="F295" s="12">
        <f>[1]ลงตาราง!G263</f>
        <v>0</v>
      </c>
      <c r="G295" s="9"/>
      <c r="H295" s="12">
        <f>[1]ลงตาราง!H263</f>
        <v>0</v>
      </c>
      <c r="I295" s="9"/>
      <c r="J295" s="12">
        <f>[1]ลงตาราง!I263</f>
        <v>0</v>
      </c>
      <c r="K295" s="12">
        <f>[1]ลงตาราง!J263</f>
        <v>0</v>
      </c>
      <c r="L295" s="12">
        <f>[1]ลงตาราง!K263</f>
        <v>0</v>
      </c>
    </row>
    <row r="296" spans="1:12" x14ac:dyDescent="0.2">
      <c r="A296" s="19"/>
      <c r="B296" s="14" t="e">
        <f>[1]ลงตาราง!D264</f>
        <v>#N/A</v>
      </c>
      <c r="C296" s="14" t="e">
        <f>[1]ลงตาราง!E264</f>
        <v>#N/A</v>
      </c>
      <c r="D296" s="14" t="e">
        <f>[1]ลงตาราง!F264</f>
        <v>#N/A</v>
      </c>
      <c r="E296" s="20"/>
      <c r="F296" s="14" t="e">
        <f>[1]ลงตาราง!G264</f>
        <v>#N/A</v>
      </c>
      <c r="G296" s="20"/>
      <c r="H296" s="14" t="e">
        <f>[1]ลงตาราง!H264</f>
        <v>#N/A</v>
      </c>
      <c r="I296" s="20"/>
      <c r="J296" s="14" t="e">
        <f>[1]ลงตาราง!I264</f>
        <v>#N/A</v>
      </c>
      <c r="K296" s="14" t="e">
        <f>[1]ลงตาราง!J264</f>
        <v>#N/A</v>
      </c>
      <c r="L296" s="14" t="e">
        <f>[1]ลงตาราง!K264</f>
        <v>#N/A</v>
      </c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">
      <c r="A29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</row>
    <row r="299" spans="1:12" x14ac:dyDescent="0.2">
      <c r="A29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</row>
    <row r="300" spans="1:12" x14ac:dyDescent="0.2">
      <c r="A30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ht="27.75" x14ac:dyDescent="0.65">
      <c r="A302" s="34" t="str">
        <f>A282</f>
        <v>โรงเรียนบ้านกุงชัย</v>
      </c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</row>
    <row r="303" spans="1:12" ht="27.75" x14ac:dyDescent="0.2">
      <c r="A303" s="4" t="str">
        <f>"ตารางเรียน ชั้น "&amp;[1]ข้อมูลรายวิชา!I228&amp;"                                     ปีการศึกษา "&amp;[1]เริ่มต้น!$F$27</f>
        <v>ตารางเรียน ชั้น                                      ปีการศึกษา 2563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 x14ac:dyDescent="0.2">
      <c r="A304" s="5" t="s">
        <v>0</v>
      </c>
      <c r="B304" s="5" t="s">
        <v>1</v>
      </c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1:12" x14ac:dyDescent="0.2">
      <c r="A305" s="5"/>
      <c r="B305" s="6">
        <v>1</v>
      </c>
      <c r="C305" s="6">
        <v>2</v>
      </c>
      <c r="D305" s="6">
        <v>3</v>
      </c>
      <c r="E305" s="7" t="s">
        <v>2</v>
      </c>
      <c r="F305" s="6">
        <v>4</v>
      </c>
      <c r="G305" s="7" t="s">
        <v>2</v>
      </c>
      <c r="H305" s="6">
        <v>5</v>
      </c>
      <c r="I305" s="7" t="s">
        <v>2</v>
      </c>
      <c r="J305" s="6">
        <v>6</v>
      </c>
      <c r="K305" s="6">
        <v>7</v>
      </c>
      <c r="L305" s="6">
        <v>8</v>
      </c>
    </row>
    <row r="306" spans="1:12" x14ac:dyDescent="0.2">
      <c r="A306" s="5"/>
      <c r="B306" s="29" t="str">
        <f>B$6</f>
        <v>8.30 - 9.00</v>
      </c>
      <c r="C306" s="29" t="str">
        <f t="shared" ref="C306:L306" si="14">C$6</f>
        <v>9.00 - 10.00</v>
      </c>
      <c r="D306" s="29" t="str">
        <f t="shared" si="14"/>
        <v>10.00 - 11.00</v>
      </c>
      <c r="E306" s="9"/>
      <c r="F306" s="29" t="str">
        <f t="shared" si="14"/>
        <v>11.00 - 12.00</v>
      </c>
      <c r="G306" s="9"/>
      <c r="H306" s="29" t="str">
        <f t="shared" si="14"/>
        <v>13.00 - 14.00</v>
      </c>
      <c r="I306" s="9"/>
      <c r="J306" s="29" t="str">
        <f t="shared" si="14"/>
        <v>14.00 - 15.00</v>
      </c>
      <c r="K306" s="29" t="str">
        <f t="shared" si="14"/>
        <v>15.00 - 16.00</v>
      </c>
      <c r="L306" s="29" t="str">
        <f t="shared" si="14"/>
        <v xml:space="preserve"> - </v>
      </c>
    </row>
    <row r="307" spans="1:12" x14ac:dyDescent="0.2">
      <c r="A307" s="30" t="s">
        <v>3</v>
      </c>
      <c r="B307" s="12">
        <f>[1]ลงตาราง!D50</f>
        <v>0</v>
      </c>
      <c r="C307" s="12">
        <f>[1]ลงตาราง!E50</f>
        <v>0</v>
      </c>
      <c r="D307" s="12">
        <f>[1]ลงตาราง!F50</f>
        <v>0</v>
      </c>
      <c r="E307" s="9"/>
      <c r="F307" s="12">
        <f>[1]ลงตาราง!G50</f>
        <v>0</v>
      </c>
      <c r="G307" s="9"/>
      <c r="H307" s="12">
        <f>[1]ลงตาราง!H50</f>
        <v>0</v>
      </c>
      <c r="I307" s="9"/>
      <c r="J307" s="12">
        <f>[1]ลงตาราง!I50</f>
        <v>0</v>
      </c>
      <c r="K307" s="12">
        <f>[1]ลงตาราง!J50</f>
        <v>0</v>
      </c>
      <c r="L307" s="12">
        <f>[1]ลงตาราง!K50</f>
        <v>0</v>
      </c>
    </row>
    <row r="308" spans="1:12" x14ac:dyDescent="0.2">
      <c r="A308" s="30"/>
      <c r="B308" s="14" t="e">
        <f>[1]ลงตาราง!D51</f>
        <v>#N/A</v>
      </c>
      <c r="C308" s="14" t="e">
        <f>[1]ลงตาราง!E51</f>
        <v>#N/A</v>
      </c>
      <c r="D308" s="14" t="e">
        <f>[1]ลงตาราง!F51</f>
        <v>#N/A</v>
      </c>
      <c r="E308" s="9"/>
      <c r="F308" s="14" t="e">
        <f>[1]ลงตาราง!G51</f>
        <v>#N/A</v>
      </c>
      <c r="G308" s="9"/>
      <c r="H308" s="14" t="e">
        <f>[1]ลงตาราง!H51</f>
        <v>#N/A</v>
      </c>
      <c r="I308" s="9"/>
      <c r="J308" s="14" t="e">
        <f>[1]ลงตาราง!I51</f>
        <v>#N/A</v>
      </c>
      <c r="K308" s="14" t="e">
        <f>[1]ลงตาราง!J51</f>
        <v>#N/A</v>
      </c>
      <c r="L308" s="14" t="e">
        <f>[1]ลงตาราง!K51</f>
        <v>#N/A</v>
      </c>
    </row>
    <row r="309" spans="1:12" x14ac:dyDescent="0.2">
      <c r="A309" s="15" t="s">
        <v>4</v>
      </c>
      <c r="B309" s="12">
        <f>[1]ลงตาราง!D104</f>
        <v>0</v>
      </c>
      <c r="C309" s="12">
        <f>[1]ลงตาราง!E104</f>
        <v>0</v>
      </c>
      <c r="D309" s="12">
        <f>[1]ลงตาราง!F104</f>
        <v>0</v>
      </c>
      <c r="E309" s="9"/>
      <c r="F309" s="12">
        <f>[1]ลงตาราง!G104</f>
        <v>0</v>
      </c>
      <c r="G309" s="9"/>
      <c r="H309" s="12">
        <f>[1]ลงตาราง!H104</f>
        <v>0</v>
      </c>
      <c r="I309" s="9"/>
      <c r="J309" s="12">
        <f>[1]ลงตาราง!I104</f>
        <v>0</v>
      </c>
      <c r="K309" s="12">
        <f>[1]ลงตาราง!J104</f>
        <v>0</v>
      </c>
      <c r="L309" s="12">
        <f>[1]ลงตาราง!K104</f>
        <v>0</v>
      </c>
    </row>
    <row r="310" spans="1:12" x14ac:dyDescent="0.2">
      <c r="A310" s="15"/>
      <c r="B310" s="14" t="e">
        <f>[1]ลงตาราง!D105</f>
        <v>#N/A</v>
      </c>
      <c r="C310" s="14" t="e">
        <f>[1]ลงตาราง!E105</f>
        <v>#N/A</v>
      </c>
      <c r="D310" s="14" t="e">
        <f>[1]ลงตาราง!F105</f>
        <v>#N/A</v>
      </c>
      <c r="E310" s="9"/>
      <c r="F310" s="14" t="e">
        <f>[1]ลงตาราง!G105</f>
        <v>#N/A</v>
      </c>
      <c r="G310" s="9"/>
      <c r="H310" s="14" t="e">
        <f>[1]ลงตาราง!H105</f>
        <v>#N/A</v>
      </c>
      <c r="I310" s="9"/>
      <c r="J310" s="14" t="e">
        <f>[1]ลงตาราง!I105</f>
        <v>#N/A</v>
      </c>
      <c r="K310" s="14" t="e">
        <f>[1]ลงตาราง!J105</f>
        <v>#N/A</v>
      </c>
      <c r="L310" s="14" t="e">
        <f>[1]ลงตาราง!K105</f>
        <v>#N/A</v>
      </c>
    </row>
    <row r="311" spans="1:12" x14ac:dyDescent="0.2">
      <c r="A311" s="17" t="s">
        <v>5</v>
      </c>
      <c r="B311" s="16">
        <f>[1]ลงตาราง!D158</f>
        <v>0</v>
      </c>
      <c r="C311" s="16">
        <f>[1]ลงตาราง!E158</f>
        <v>0</v>
      </c>
      <c r="D311" s="16">
        <f>[1]ลงตาราง!F158</f>
        <v>0</v>
      </c>
      <c r="E311" s="9"/>
      <c r="F311" s="16">
        <f>[1]ลงตาราง!G158</f>
        <v>0</v>
      </c>
      <c r="G311" s="9"/>
      <c r="H311" s="16">
        <f>[1]ลงตาราง!H158</f>
        <v>0</v>
      </c>
      <c r="I311" s="9"/>
      <c r="J311" s="16">
        <f>[1]ลงตาราง!I158</f>
        <v>0</v>
      </c>
      <c r="K311" s="16">
        <f>[1]ลงตาราง!J158</f>
        <v>0</v>
      </c>
      <c r="L311" s="16">
        <f>[1]ลงตาราง!K158</f>
        <v>0</v>
      </c>
    </row>
    <row r="312" spans="1:12" x14ac:dyDescent="0.2">
      <c r="A312" s="17"/>
      <c r="B312" s="16" t="e">
        <f>[1]ลงตาราง!D159</f>
        <v>#N/A</v>
      </c>
      <c r="C312" s="16" t="e">
        <f>[1]ลงตาราง!E159</f>
        <v>#N/A</v>
      </c>
      <c r="D312" s="16" t="e">
        <f>[1]ลงตาราง!F159</f>
        <v>#N/A</v>
      </c>
      <c r="E312" s="9"/>
      <c r="F312" s="16" t="e">
        <f>[1]ลงตาราง!G159</f>
        <v>#N/A</v>
      </c>
      <c r="G312" s="9"/>
      <c r="H312" s="16" t="e">
        <f>[1]ลงตาราง!H159</f>
        <v>#N/A</v>
      </c>
      <c r="I312" s="9"/>
      <c r="J312" s="16" t="e">
        <f>[1]ลงตาราง!I159</f>
        <v>#N/A</v>
      </c>
      <c r="K312" s="16" t="e">
        <f>[1]ลงตาราง!J159</f>
        <v>#N/A</v>
      </c>
      <c r="L312" s="16" t="e">
        <f>[1]ลงตาราง!K159</f>
        <v>#N/A</v>
      </c>
    </row>
    <row r="313" spans="1:12" x14ac:dyDescent="0.2">
      <c r="A313" s="32" t="s">
        <v>6</v>
      </c>
      <c r="B313" s="12">
        <f>[1]ลงตาราง!D212</f>
        <v>0</v>
      </c>
      <c r="C313" s="12">
        <f>[1]ลงตาราง!E212</f>
        <v>0</v>
      </c>
      <c r="D313" s="12">
        <f>[1]ลงตาราง!F212</f>
        <v>0</v>
      </c>
      <c r="E313" s="9"/>
      <c r="F313" s="12">
        <f>[1]ลงตาราง!G212</f>
        <v>0</v>
      </c>
      <c r="G313" s="9"/>
      <c r="H313" s="12">
        <f>[1]ลงตาราง!H212</f>
        <v>0</v>
      </c>
      <c r="I313" s="9"/>
      <c r="J313" s="12">
        <f>[1]ลงตาราง!I212</f>
        <v>0</v>
      </c>
      <c r="K313" s="12">
        <f>[1]ลงตาราง!J212</f>
        <v>0</v>
      </c>
      <c r="L313" s="12">
        <f>[1]ลงตาราง!K212</f>
        <v>0</v>
      </c>
    </row>
    <row r="314" spans="1:12" x14ac:dyDescent="0.2">
      <c r="A314" s="32"/>
      <c r="B314" s="14" t="e">
        <f>[1]ลงตาราง!D213</f>
        <v>#N/A</v>
      </c>
      <c r="C314" s="14" t="e">
        <f>[1]ลงตาราง!E213</f>
        <v>#N/A</v>
      </c>
      <c r="D314" s="14" t="e">
        <f>[1]ลงตาราง!F213</f>
        <v>#N/A</v>
      </c>
      <c r="E314" s="9"/>
      <c r="F314" s="14" t="e">
        <f>[1]ลงตาราง!G213</f>
        <v>#N/A</v>
      </c>
      <c r="G314" s="9"/>
      <c r="H314" s="14" t="e">
        <f>[1]ลงตาราง!H213</f>
        <v>#N/A</v>
      </c>
      <c r="I314" s="9"/>
      <c r="J314" s="14" t="e">
        <f>[1]ลงตาราง!I213</f>
        <v>#N/A</v>
      </c>
      <c r="K314" s="14" t="e">
        <f>[1]ลงตาราง!J213</f>
        <v>#N/A</v>
      </c>
      <c r="L314" s="14" t="e">
        <f>[1]ลงตาราง!K213</f>
        <v>#N/A</v>
      </c>
    </row>
    <row r="315" spans="1:12" x14ac:dyDescent="0.2">
      <c r="A315" s="19" t="s">
        <v>7</v>
      </c>
      <c r="B315" s="12">
        <f>[1]ลงตาราง!D266</f>
        <v>0</v>
      </c>
      <c r="C315" s="12">
        <f>[1]ลงตาราง!E266</f>
        <v>0</v>
      </c>
      <c r="D315" s="12">
        <f>[1]ลงตาราง!F266</f>
        <v>0</v>
      </c>
      <c r="E315" s="9"/>
      <c r="F315" s="12">
        <f>[1]ลงตาราง!G266</f>
        <v>0</v>
      </c>
      <c r="G315" s="9"/>
      <c r="H315" s="12">
        <f>[1]ลงตาราง!H266</f>
        <v>0</v>
      </c>
      <c r="I315" s="9"/>
      <c r="J315" s="12">
        <f>[1]ลงตาราง!I266</f>
        <v>0</v>
      </c>
      <c r="K315" s="12">
        <f>[1]ลงตาราง!J266</f>
        <v>0</v>
      </c>
      <c r="L315" s="12">
        <f>[1]ลงตาราง!K266</f>
        <v>0</v>
      </c>
    </row>
    <row r="316" spans="1:12" x14ac:dyDescent="0.2">
      <c r="A316" s="19"/>
      <c r="B316" s="14" t="e">
        <f>[1]ลงตาราง!D267</f>
        <v>#N/A</v>
      </c>
      <c r="C316" s="14" t="e">
        <f>[1]ลงตาราง!E267</f>
        <v>#N/A</v>
      </c>
      <c r="D316" s="14" t="e">
        <f>[1]ลงตาราง!F267</f>
        <v>#N/A</v>
      </c>
      <c r="E316" s="20"/>
      <c r="F316" s="14" t="e">
        <f>[1]ลงตาราง!G267</f>
        <v>#N/A</v>
      </c>
      <c r="G316" s="20"/>
      <c r="H316" s="14" t="e">
        <f>[1]ลงตาราง!H267</f>
        <v>#N/A</v>
      </c>
      <c r="I316" s="20"/>
      <c r="J316" s="14" t="e">
        <f>[1]ลงตาราง!I267</f>
        <v>#N/A</v>
      </c>
      <c r="K316" s="14" t="e">
        <f>[1]ลงตาราง!J267</f>
        <v>#N/A</v>
      </c>
      <c r="L316" s="14" t="e">
        <f>[1]ลงตาราง!K267</f>
        <v>#N/A</v>
      </c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">
      <c r="A31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</row>
    <row r="319" spans="1:12" x14ac:dyDescent="0.2">
      <c r="A31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</row>
    <row r="320" spans="1:12" x14ac:dyDescent="0.2">
      <c r="A32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ht="27.75" x14ac:dyDescent="0.65">
      <c r="A322" s="34" t="str">
        <f>A302</f>
        <v>โรงเรียนบ้านกุงชัย</v>
      </c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</row>
    <row r="323" spans="1:12" ht="27.75" x14ac:dyDescent="0.2">
      <c r="A323" s="4" t="str">
        <f>"ตารางเรียน ชั้น "&amp;[1]ข้อมูลรายวิชา!B260&amp;"                                     ปีการศึกษา "&amp;[1]เริ่มต้น!$F$27</f>
        <v>ตารางเรียน ชั้น                                      ปีการศึกษา 2563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 x14ac:dyDescent="0.2">
      <c r="A324" s="5" t="s">
        <v>0</v>
      </c>
      <c r="B324" s="5" t="s">
        <v>1</v>
      </c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1:12" x14ac:dyDescent="0.2">
      <c r="A325" s="5"/>
      <c r="B325" s="6">
        <v>1</v>
      </c>
      <c r="C325" s="6">
        <v>2</v>
      </c>
      <c r="D325" s="6">
        <v>3</v>
      </c>
      <c r="E325" s="7" t="s">
        <v>2</v>
      </c>
      <c r="F325" s="6">
        <v>4</v>
      </c>
      <c r="G325" s="7" t="s">
        <v>2</v>
      </c>
      <c r="H325" s="6">
        <v>5</v>
      </c>
      <c r="I325" s="7" t="s">
        <v>2</v>
      </c>
      <c r="J325" s="6">
        <v>6</v>
      </c>
      <c r="K325" s="6">
        <v>7</v>
      </c>
      <c r="L325" s="6">
        <v>8</v>
      </c>
    </row>
    <row r="326" spans="1:12" x14ac:dyDescent="0.2">
      <c r="A326" s="5"/>
      <c r="B326" s="29" t="str">
        <f>B$6</f>
        <v>8.30 - 9.00</v>
      </c>
      <c r="C326" s="29" t="str">
        <f t="shared" ref="C326:L326" si="15">C$6</f>
        <v>9.00 - 10.00</v>
      </c>
      <c r="D326" s="29" t="str">
        <f t="shared" si="15"/>
        <v>10.00 - 11.00</v>
      </c>
      <c r="E326" s="9"/>
      <c r="F326" s="29" t="str">
        <f t="shared" si="15"/>
        <v>11.00 - 12.00</v>
      </c>
      <c r="G326" s="9"/>
      <c r="H326" s="29" t="str">
        <f t="shared" si="15"/>
        <v>13.00 - 14.00</v>
      </c>
      <c r="I326" s="9"/>
      <c r="J326" s="29" t="str">
        <f t="shared" si="15"/>
        <v>14.00 - 15.00</v>
      </c>
      <c r="K326" s="29" t="str">
        <f t="shared" si="15"/>
        <v>15.00 - 16.00</v>
      </c>
      <c r="L326" s="29" t="str">
        <f t="shared" si="15"/>
        <v xml:space="preserve"> - </v>
      </c>
    </row>
    <row r="327" spans="1:12" x14ac:dyDescent="0.2">
      <c r="A327" s="30" t="s">
        <v>3</v>
      </c>
      <c r="B327" s="12">
        <f>[1]ลงตาราง!D53</f>
        <v>0</v>
      </c>
      <c r="C327" s="12">
        <f>[1]ลงตาราง!E53</f>
        <v>0</v>
      </c>
      <c r="D327" s="12">
        <f>[1]ลงตาราง!F53</f>
        <v>0</v>
      </c>
      <c r="E327" s="9"/>
      <c r="F327" s="12">
        <f>[1]ลงตาราง!G53</f>
        <v>0</v>
      </c>
      <c r="G327" s="9"/>
      <c r="H327" s="12">
        <f>[1]ลงตาราง!H53</f>
        <v>0</v>
      </c>
      <c r="I327" s="9"/>
      <c r="J327" s="12">
        <f>[1]ลงตาราง!I53</f>
        <v>0</v>
      </c>
      <c r="K327" s="12">
        <f>[1]ลงตาราง!J53</f>
        <v>0</v>
      </c>
      <c r="L327" s="12">
        <f>[1]ลงตาราง!K53</f>
        <v>0</v>
      </c>
    </row>
    <row r="328" spans="1:12" x14ac:dyDescent="0.2">
      <c r="A328" s="30"/>
      <c r="B328" s="14" t="e">
        <f>[1]ลงตาราง!D54</f>
        <v>#N/A</v>
      </c>
      <c r="C328" s="14" t="e">
        <f>[1]ลงตาราง!E54</f>
        <v>#N/A</v>
      </c>
      <c r="D328" s="14" t="e">
        <f>[1]ลงตาราง!F54</f>
        <v>#N/A</v>
      </c>
      <c r="E328" s="9"/>
      <c r="F328" s="14" t="e">
        <f>[1]ลงตาราง!G54</f>
        <v>#N/A</v>
      </c>
      <c r="G328" s="9"/>
      <c r="H328" s="14" t="e">
        <f>[1]ลงตาราง!H54</f>
        <v>#N/A</v>
      </c>
      <c r="I328" s="9"/>
      <c r="J328" s="14" t="e">
        <f>[1]ลงตาราง!I54</f>
        <v>#N/A</v>
      </c>
      <c r="K328" s="14" t="e">
        <f>[1]ลงตาราง!J54</f>
        <v>#N/A</v>
      </c>
      <c r="L328" s="14" t="e">
        <f>[1]ลงตาราง!K54</f>
        <v>#N/A</v>
      </c>
    </row>
    <row r="329" spans="1:12" x14ac:dyDescent="0.2">
      <c r="A329" s="15" t="s">
        <v>4</v>
      </c>
      <c r="B329" s="12">
        <f>[1]ลงตาราง!D107</f>
        <v>0</v>
      </c>
      <c r="C329" s="12">
        <f>[1]ลงตาราง!E107</f>
        <v>0</v>
      </c>
      <c r="D329" s="12">
        <f>[1]ลงตาราง!F107</f>
        <v>0</v>
      </c>
      <c r="E329" s="9"/>
      <c r="F329" s="12">
        <f>[1]ลงตาราง!G107</f>
        <v>0</v>
      </c>
      <c r="G329" s="9"/>
      <c r="H329" s="12">
        <f>[1]ลงตาราง!H107</f>
        <v>0</v>
      </c>
      <c r="I329" s="9"/>
      <c r="J329" s="12">
        <f>[1]ลงตาราง!I107</f>
        <v>0</v>
      </c>
      <c r="K329" s="12">
        <f>[1]ลงตาราง!J107</f>
        <v>0</v>
      </c>
      <c r="L329" s="12">
        <f>[1]ลงตาราง!K107</f>
        <v>0</v>
      </c>
    </row>
    <row r="330" spans="1:12" x14ac:dyDescent="0.2">
      <c r="A330" s="15"/>
      <c r="B330" s="14" t="e">
        <f>[1]ลงตาราง!D108</f>
        <v>#N/A</v>
      </c>
      <c r="C330" s="14" t="e">
        <f>[1]ลงตาราง!E108</f>
        <v>#N/A</v>
      </c>
      <c r="D330" s="14" t="e">
        <f>[1]ลงตาราง!F108</f>
        <v>#N/A</v>
      </c>
      <c r="E330" s="9"/>
      <c r="F330" s="14" t="e">
        <f>[1]ลงตาราง!G108</f>
        <v>#N/A</v>
      </c>
      <c r="G330" s="9"/>
      <c r="H330" s="14" t="e">
        <f>[1]ลงตาราง!H108</f>
        <v>#N/A</v>
      </c>
      <c r="I330" s="9"/>
      <c r="J330" s="14" t="e">
        <f>[1]ลงตาราง!I108</f>
        <v>#N/A</v>
      </c>
      <c r="K330" s="14" t="e">
        <f>[1]ลงตาราง!J108</f>
        <v>#N/A</v>
      </c>
      <c r="L330" s="14" t="e">
        <f>[1]ลงตาราง!K108</f>
        <v>#N/A</v>
      </c>
    </row>
    <row r="331" spans="1:12" x14ac:dyDescent="0.2">
      <c r="A331" s="17" t="s">
        <v>5</v>
      </c>
      <c r="B331" s="16">
        <f>[1]ลงตาราง!D161</f>
        <v>0</v>
      </c>
      <c r="C331" s="16">
        <f>[1]ลงตาราง!E161</f>
        <v>0</v>
      </c>
      <c r="D331" s="16">
        <f>[1]ลงตาราง!F161</f>
        <v>0</v>
      </c>
      <c r="E331" s="9"/>
      <c r="F331" s="16">
        <f>[1]ลงตาราง!G161</f>
        <v>0</v>
      </c>
      <c r="G331" s="9"/>
      <c r="H331" s="16">
        <f>[1]ลงตาราง!H161</f>
        <v>0</v>
      </c>
      <c r="I331" s="9"/>
      <c r="J331" s="16">
        <f>[1]ลงตาราง!I161</f>
        <v>0</v>
      </c>
      <c r="K331" s="16">
        <f>[1]ลงตาราง!J161</f>
        <v>0</v>
      </c>
      <c r="L331" s="16">
        <f>[1]ลงตาราง!K161</f>
        <v>0</v>
      </c>
    </row>
    <row r="332" spans="1:12" x14ac:dyDescent="0.2">
      <c r="A332" s="17"/>
      <c r="B332" s="16" t="e">
        <f>[1]ลงตาราง!D162</f>
        <v>#N/A</v>
      </c>
      <c r="C332" s="16" t="e">
        <f>[1]ลงตาราง!E162</f>
        <v>#N/A</v>
      </c>
      <c r="D332" s="16" t="e">
        <f>[1]ลงตาราง!F162</f>
        <v>#N/A</v>
      </c>
      <c r="E332" s="9"/>
      <c r="F332" s="16" t="e">
        <f>[1]ลงตาราง!G162</f>
        <v>#N/A</v>
      </c>
      <c r="G332" s="9"/>
      <c r="H332" s="16" t="e">
        <f>[1]ลงตาราง!H162</f>
        <v>#N/A</v>
      </c>
      <c r="I332" s="9"/>
      <c r="J332" s="16" t="e">
        <f>[1]ลงตาราง!I162</f>
        <v>#N/A</v>
      </c>
      <c r="K332" s="16" t="e">
        <f>[1]ลงตาราง!J162</f>
        <v>#N/A</v>
      </c>
      <c r="L332" s="16" t="e">
        <f>[1]ลงตาราง!K162</f>
        <v>#N/A</v>
      </c>
    </row>
    <row r="333" spans="1:12" x14ac:dyDescent="0.2">
      <c r="A333" s="32" t="s">
        <v>6</v>
      </c>
      <c r="B333" s="12">
        <f>[1]ลงตาราง!D215</f>
        <v>0</v>
      </c>
      <c r="C333" s="12">
        <f>[1]ลงตาราง!E215</f>
        <v>0</v>
      </c>
      <c r="D333" s="12">
        <f>[1]ลงตาราง!F215</f>
        <v>0</v>
      </c>
      <c r="E333" s="9"/>
      <c r="F333" s="12">
        <f>[1]ลงตาราง!G215</f>
        <v>0</v>
      </c>
      <c r="G333" s="9"/>
      <c r="H333" s="12">
        <f>[1]ลงตาราง!H215</f>
        <v>0</v>
      </c>
      <c r="I333" s="9"/>
      <c r="J333" s="12">
        <f>[1]ลงตาราง!I215</f>
        <v>0</v>
      </c>
      <c r="K333" s="12">
        <f>[1]ลงตาราง!J215</f>
        <v>0</v>
      </c>
      <c r="L333" s="12">
        <f>[1]ลงตาราง!K215</f>
        <v>0</v>
      </c>
    </row>
    <row r="334" spans="1:12" x14ac:dyDescent="0.2">
      <c r="A334" s="32"/>
      <c r="B334" s="14" t="e">
        <f>[1]ลงตาราง!D216</f>
        <v>#N/A</v>
      </c>
      <c r="C334" s="14" t="e">
        <f>[1]ลงตาราง!E216</f>
        <v>#N/A</v>
      </c>
      <c r="D334" s="14" t="e">
        <f>[1]ลงตาราง!F216</f>
        <v>#N/A</v>
      </c>
      <c r="E334" s="9"/>
      <c r="F334" s="14" t="e">
        <f>[1]ลงตาราง!G216</f>
        <v>#N/A</v>
      </c>
      <c r="G334" s="9"/>
      <c r="H334" s="14" t="e">
        <f>[1]ลงตาราง!H216</f>
        <v>#N/A</v>
      </c>
      <c r="I334" s="9"/>
      <c r="J334" s="14" t="e">
        <f>[1]ลงตาราง!I216</f>
        <v>#N/A</v>
      </c>
      <c r="K334" s="14" t="e">
        <f>[1]ลงตาราง!J216</f>
        <v>#N/A</v>
      </c>
      <c r="L334" s="14" t="e">
        <f>[1]ลงตาราง!K216</f>
        <v>#N/A</v>
      </c>
    </row>
    <row r="335" spans="1:12" x14ac:dyDescent="0.2">
      <c r="A335" s="19" t="s">
        <v>7</v>
      </c>
      <c r="B335" s="12">
        <f>[1]ลงตาราง!D269</f>
        <v>0</v>
      </c>
      <c r="C335" s="12">
        <f>[1]ลงตาราง!E269</f>
        <v>0</v>
      </c>
      <c r="D335" s="12">
        <f>[1]ลงตาราง!F269</f>
        <v>0</v>
      </c>
      <c r="E335" s="9"/>
      <c r="F335" s="12">
        <f>[1]ลงตาราง!G269</f>
        <v>0</v>
      </c>
      <c r="G335" s="9"/>
      <c r="H335" s="12">
        <f>[1]ลงตาราง!H269</f>
        <v>0</v>
      </c>
      <c r="I335" s="9"/>
      <c r="J335" s="12">
        <f>[1]ลงตาราง!I269</f>
        <v>0</v>
      </c>
      <c r="K335" s="12">
        <f>[1]ลงตาราง!J269</f>
        <v>0</v>
      </c>
      <c r="L335" s="12">
        <f>[1]ลงตาราง!K269</f>
        <v>0</v>
      </c>
    </row>
    <row r="336" spans="1:12" x14ac:dyDescent="0.2">
      <c r="A336" s="19"/>
      <c r="B336" s="14" t="e">
        <f>[1]ลงตาราง!D270</f>
        <v>#N/A</v>
      </c>
      <c r="C336" s="14" t="e">
        <f>[1]ลงตาราง!E270</f>
        <v>#N/A</v>
      </c>
      <c r="D336" s="14" t="e">
        <f>[1]ลงตาราง!F270</f>
        <v>#N/A</v>
      </c>
      <c r="E336" s="20"/>
      <c r="F336" s="14" t="e">
        <f>[1]ลงตาราง!G270</f>
        <v>#N/A</v>
      </c>
      <c r="G336" s="20"/>
      <c r="H336" s="14" t="e">
        <f>[1]ลงตาราง!H270</f>
        <v>#N/A</v>
      </c>
      <c r="I336" s="20"/>
      <c r="J336" s="14" t="e">
        <f>[1]ลงตาราง!I270</f>
        <v>#N/A</v>
      </c>
      <c r="K336" s="14" t="e">
        <f>[1]ลงตาราง!J270</f>
        <v>#N/A</v>
      </c>
      <c r="L336" s="14" t="e">
        <f>[1]ลงตาราง!K270</f>
        <v>#N/A</v>
      </c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">
      <c r="A33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</row>
    <row r="339" spans="1:12" x14ac:dyDescent="0.2">
      <c r="A33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</row>
    <row r="340" spans="1:12" x14ac:dyDescent="0.2">
      <c r="A34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ht="27.75" x14ac:dyDescent="0.65">
      <c r="A342" s="34" t="str">
        <f>A322</f>
        <v>โรงเรียนบ้านกุงชัย</v>
      </c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</row>
    <row r="343" spans="1:12" ht="27.75" x14ac:dyDescent="0.2">
      <c r="A343" s="4" t="str">
        <f>"ตารางเรียน ชั้น "&amp;[1]ข้อมูลรายวิชา!I260&amp;"                                     ปีการศึกษา "&amp;[1]เริ่มต้น!$F$27</f>
        <v>ตารางเรียน ชั้น                                      ปีการศึกษา 2563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 x14ac:dyDescent="0.2">
      <c r="A344" s="5" t="s">
        <v>0</v>
      </c>
      <c r="B344" s="5" t="s">
        <v>1</v>
      </c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1:12" x14ac:dyDescent="0.2">
      <c r="A345" s="5"/>
      <c r="B345" s="6">
        <v>1</v>
      </c>
      <c r="C345" s="6">
        <v>2</v>
      </c>
      <c r="D345" s="6">
        <v>3</v>
      </c>
      <c r="E345" s="7" t="s">
        <v>2</v>
      </c>
      <c r="F345" s="6">
        <v>4</v>
      </c>
      <c r="G345" s="7" t="s">
        <v>2</v>
      </c>
      <c r="H345" s="6">
        <v>5</v>
      </c>
      <c r="I345" s="7" t="s">
        <v>2</v>
      </c>
      <c r="J345" s="6">
        <v>6</v>
      </c>
      <c r="K345" s="6">
        <v>7</v>
      </c>
      <c r="L345" s="6">
        <v>8</v>
      </c>
    </row>
    <row r="346" spans="1:12" x14ac:dyDescent="0.2">
      <c r="A346" s="5"/>
      <c r="B346" s="29" t="str">
        <f>B$6</f>
        <v>8.30 - 9.00</v>
      </c>
      <c r="C346" s="29" t="str">
        <f t="shared" ref="C346:L346" si="16">C$6</f>
        <v>9.00 - 10.00</v>
      </c>
      <c r="D346" s="29" t="str">
        <f t="shared" si="16"/>
        <v>10.00 - 11.00</v>
      </c>
      <c r="E346" s="9"/>
      <c r="F346" s="29" t="str">
        <f t="shared" si="16"/>
        <v>11.00 - 12.00</v>
      </c>
      <c r="G346" s="9"/>
      <c r="H346" s="29" t="str">
        <f t="shared" si="16"/>
        <v>13.00 - 14.00</v>
      </c>
      <c r="I346" s="9"/>
      <c r="J346" s="29" t="str">
        <f t="shared" si="16"/>
        <v>14.00 - 15.00</v>
      </c>
      <c r="K346" s="29" t="str">
        <f t="shared" si="16"/>
        <v>15.00 - 16.00</v>
      </c>
      <c r="L346" s="29" t="str">
        <f t="shared" si="16"/>
        <v xml:space="preserve"> - </v>
      </c>
    </row>
    <row r="347" spans="1:12" x14ac:dyDescent="0.2">
      <c r="A347" s="30" t="s">
        <v>3</v>
      </c>
      <c r="B347" s="12">
        <f>[1]ลงตาราง!D56</f>
        <v>0</v>
      </c>
      <c r="C347" s="12">
        <f>[1]ลงตาราง!E56</f>
        <v>0</v>
      </c>
      <c r="D347" s="12">
        <f>[1]ลงตาราง!F56</f>
        <v>0</v>
      </c>
      <c r="E347" s="9"/>
      <c r="F347" s="12">
        <f>[1]ลงตาราง!G56</f>
        <v>0</v>
      </c>
      <c r="G347" s="9"/>
      <c r="H347" s="12">
        <f>[1]ลงตาราง!H56</f>
        <v>0</v>
      </c>
      <c r="I347" s="9"/>
      <c r="J347" s="12">
        <f>[1]ลงตาราง!I56</f>
        <v>0</v>
      </c>
      <c r="K347" s="12">
        <f>[1]ลงตาราง!J56</f>
        <v>0</v>
      </c>
      <c r="L347" s="12">
        <f>[1]ลงตาราง!K56</f>
        <v>0</v>
      </c>
    </row>
    <row r="348" spans="1:12" x14ac:dyDescent="0.2">
      <c r="A348" s="30"/>
      <c r="B348" s="14" t="e">
        <f>[1]ลงตาราง!D57</f>
        <v>#N/A</v>
      </c>
      <c r="C348" s="14" t="e">
        <f>[1]ลงตาราง!E57</f>
        <v>#N/A</v>
      </c>
      <c r="D348" s="14" t="e">
        <f>[1]ลงตาราง!F57</f>
        <v>#N/A</v>
      </c>
      <c r="E348" s="9"/>
      <c r="F348" s="14" t="e">
        <f>[1]ลงตาราง!G57</f>
        <v>#N/A</v>
      </c>
      <c r="G348" s="9"/>
      <c r="H348" s="14" t="e">
        <f>[1]ลงตาราง!H57</f>
        <v>#N/A</v>
      </c>
      <c r="I348" s="9"/>
      <c r="J348" s="14" t="e">
        <f>[1]ลงตาราง!I57</f>
        <v>#N/A</v>
      </c>
      <c r="K348" s="14" t="e">
        <f>[1]ลงตาราง!J57</f>
        <v>#N/A</v>
      </c>
      <c r="L348" s="14" t="e">
        <f>[1]ลงตาราง!K57</f>
        <v>#N/A</v>
      </c>
    </row>
    <row r="349" spans="1:12" x14ac:dyDescent="0.2">
      <c r="A349" s="15" t="s">
        <v>4</v>
      </c>
      <c r="B349" s="12">
        <f>[1]ลงตาราง!D110</f>
        <v>0</v>
      </c>
      <c r="C349" s="12">
        <f>[1]ลงตาราง!E110</f>
        <v>0</v>
      </c>
      <c r="D349" s="12">
        <f>[1]ลงตาราง!F110</f>
        <v>0</v>
      </c>
      <c r="E349" s="9"/>
      <c r="F349" s="12">
        <f>[1]ลงตาราง!G110</f>
        <v>0</v>
      </c>
      <c r="G349" s="9"/>
      <c r="H349" s="12">
        <f>[1]ลงตาราง!H110</f>
        <v>0</v>
      </c>
      <c r="I349" s="9"/>
      <c r="J349" s="12">
        <f>[1]ลงตาราง!I110</f>
        <v>0</v>
      </c>
      <c r="K349" s="12">
        <f>[1]ลงตาราง!J110</f>
        <v>0</v>
      </c>
      <c r="L349" s="12">
        <f>[1]ลงตาราง!K110</f>
        <v>0</v>
      </c>
    </row>
    <row r="350" spans="1:12" x14ac:dyDescent="0.2">
      <c r="A350" s="15"/>
      <c r="B350" s="14" t="e">
        <f>[1]ลงตาราง!D111</f>
        <v>#N/A</v>
      </c>
      <c r="C350" s="14" t="e">
        <f>[1]ลงตาราง!E111</f>
        <v>#N/A</v>
      </c>
      <c r="D350" s="14" t="e">
        <f>[1]ลงตาราง!F111</f>
        <v>#N/A</v>
      </c>
      <c r="E350" s="9"/>
      <c r="F350" s="14" t="e">
        <f>[1]ลงตาราง!G111</f>
        <v>#N/A</v>
      </c>
      <c r="G350" s="9"/>
      <c r="H350" s="14" t="e">
        <f>[1]ลงตาราง!H111</f>
        <v>#N/A</v>
      </c>
      <c r="I350" s="9"/>
      <c r="J350" s="14" t="e">
        <f>[1]ลงตาราง!I111</f>
        <v>#N/A</v>
      </c>
      <c r="K350" s="14" t="e">
        <f>[1]ลงตาราง!J111</f>
        <v>#N/A</v>
      </c>
      <c r="L350" s="14" t="e">
        <f>[1]ลงตาราง!K111</f>
        <v>#N/A</v>
      </c>
    </row>
    <row r="351" spans="1:12" x14ac:dyDescent="0.2">
      <c r="A351" s="17" t="s">
        <v>5</v>
      </c>
      <c r="B351" s="16">
        <f>[1]ลงตาราง!D164</f>
        <v>0</v>
      </c>
      <c r="C351" s="16">
        <f>[1]ลงตาราง!E164</f>
        <v>0</v>
      </c>
      <c r="D351" s="16">
        <f>[1]ลงตาราง!F164</f>
        <v>0</v>
      </c>
      <c r="E351" s="9"/>
      <c r="F351" s="16">
        <f>[1]ลงตาราง!G164</f>
        <v>0</v>
      </c>
      <c r="G351" s="9"/>
      <c r="H351" s="16">
        <f>[1]ลงตาราง!H164</f>
        <v>0</v>
      </c>
      <c r="I351" s="9"/>
      <c r="J351" s="16">
        <f>[1]ลงตาราง!I164</f>
        <v>0</v>
      </c>
      <c r="K351" s="16">
        <f>[1]ลงตาราง!J164</f>
        <v>0</v>
      </c>
      <c r="L351" s="16">
        <f>[1]ลงตาราง!K164</f>
        <v>0</v>
      </c>
    </row>
    <row r="352" spans="1:12" x14ac:dyDescent="0.2">
      <c r="A352" s="17"/>
      <c r="B352" s="16" t="e">
        <f>[1]ลงตาราง!D165</f>
        <v>#N/A</v>
      </c>
      <c r="C352" s="16" t="e">
        <f>[1]ลงตาราง!E165</f>
        <v>#N/A</v>
      </c>
      <c r="D352" s="16" t="e">
        <f>[1]ลงตาราง!F165</f>
        <v>#N/A</v>
      </c>
      <c r="E352" s="9"/>
      <c r="F352" s="16" t="e">
        <f>[1]ลงตาราง!G165</f>
        <v>#N/A</v>
      </c>
      <c r="G352" s="9"/>
      <c r="H352" s="16" t="e">
        <f>[1]ลงตาราง!H165</f>
        <v>#N/A</v>
      </c>
      <c r="I352" s="9"/>
      <c r="J352" s="16" t="e">
        <f>[1]ลงตาราง!I165</f>
        <v>#N/A</v>
      </c>
      <c r="K352" s="16" t="e">
        <f>[1]ลงตาราง!J165</f>
        <v>#N/A</v>
      </c>
      <c r="L352" s="16" t="e">
        <f>[1]ลงตาราง!K165</f>
        <v>#N/A</v>
      </c>
    </row>
    <row r="353" spans="1:12" x14ac:dyDescent="0.2">
      <c r="A353" s="32" t="s">
        <v>6</v>
      </c>
      <c r="B353" s="12">
        <f>[1]ลงตาราง!D218</f>
        <v>0</v>
      </c>
      <c r="C353" s="12">
        <f>[1]ลงตาราง!E218</f>
        <v>0</v>
      </c>
      <c r="D353" s="12">
        <f>[1]ลงตาราง!F218</f>
        <v>0</v>
      </c>
      <c r="E353" s="9"/>
      <c r="F353" s="12">
        <f>[1]ลงตาราง!G218</f>
        <v>0</v>
      </c>
      <c r="G353" s="9"/>
      <c r="H353" s="12">
        <f>[1]ลงตาราง!H218</f>
        <v>0</v>
      </c>
      <c r="I353" s="9"/>
      <c r="J353" s="12">
        <f>[1]ลงตาราง!I218</f>
        <v>0</v>
      </c>
      <c r="K353" s="12">
        <f>[1]ลงตาราง!J218</f>
        <v>0</v>
      </c>
      <c r="L353" s="12">
        <f>[1]ลงตาราง!K218</f>
        <v>0</v>
      </c>
    </row>
    <row r="354" spans="1:12" x14ac:dyDescent="0.2">
      <c r="A354" s="32"/>
      <c r="B354" s="14" t="e">
        <f>[1]ลงตาราง!D219</f>
        <v>#N/A</v>
      </c>
      <c r="C354" s="14" t="e">
        <f>[1]ลงตาราง!E219</f>
        <v>#N/A</v>
      </c>
      <c r="D354" s="14" t="e">
        <f>[1]ลงตาราง!F219</f>
        <v>#N/A</v>
      </c>
      <c r="E354" s="9"/>
      <c r="F354" s="14" t="e">
        <f>[1]ลงตาราง!G219</f>
        <v>#N/A</v>
      </c>
      <c r="G354" s="9"/>
      <c r="H354" s="14" t="e">
        <f>[1]ลงตาราง!H219</f>
        <v>#N/A</v>
      </c>
      <c r="I354" s="9"/>
      <c r="J354" s="14" t="e">
        <f>[1]ลงตาราง!I219</f>
        <v>#N/A</v>
      </c>
      <c r="K354" s="14" t="e">
        <f>[1]ลงตาราง!J219</f>
        <v>#N/A</v>
      </c>
      <c r="L354" s="14" t="e">
        <f>[1]ลงตาราง!K219</f>
        <v>#N/A</v>
      </c>
    </row>
    <row r="355" spans="1:12" x14ac:dyDescent="0.2">
      <c r="A355" s="19" t="s">
        <v>7</v>
      </c>
      <c r="B355" s="12">
        <f>[1]ลงตาราง!D272</f>
        <v>0</v>
      </c>
      <c r="C355" s="12">
        <f>[1]ลงตาราง!E272</f>
        <v>0</v>
      </c>
      <c r="D355" s="12">
        <f>[1]ลงตาราง!F272</f>
        <v>0</v>
      </c>
      <c r="E355" s="9"/>
      <c r="F355" s="12">
        <f>[1]ลงตาราง!G272</f>
        <v>0</v>
      </c>
      <c r="G355" s="9"/>
      <c r="H355" s="12">
        <f>[1]ลงตาราง!H272</f>
        <v>0</v>
      </c>
      <c r="I355" s="9"/>
      <c r="J355" s="12">
        <f>[1]ลงตาราง!I272</f>
        <v>0</v>
      </c>
      <c r="K355" s="12">
        <f>[1]ลงตาราง!J272</f>
        <v>0</v>
      </c>
      <c r="L355" s="12">
        <f>[1]ลงตาราง!K272</f>
        <v>0</v>
      </c>
    </row>
    <row r="356" spans="1:12" x14ac:dyDescent="0.2">
      <c r="A356" s="19"/>
      <c r="B356" s="14" t="e">
        <f>[1]ลงตาราง!D273</f>
        <v>#N/A</v>
      </c>
      <c r="C356" s="14" t="e">
        <f>[1]ลงตาราง!E273</f>
        <v>#N/A</v>
      </c>
      <c r="D356" s="14" t="e">
        <f>[1]ลงตาราง!F273</f>
        <v>#N/A</v>
      </c>
      <c r="E356" s="20"/>
      <c r="F356" s="14" t="e">
        <f>[1]ลงตาราง!G273</f>
        <v>#N/A</v>
      </c>
      <c r="G356" s="20"/>
      <c r="H356" s="14" t="e">
        <f>[1]ลงตาราง!H273</f>
        <v>#N/A</v>
      </c>
      <c r="I356" s="20"/>
      <c r="J356" s="14" t="e">
        <f>[1]ลงตาราง!I273</f>
        <v>#N/A</v>
      </c>
      <c r="K356" s="14" t="e">
        <f>[1]ลงตาราง!J273</f>
        <v>#N/A</v>
      </c>
      <c r="L356" s="14" t="e">
        <f>[1]ลงตาราง!K273</f>
        <v>#N/A</v>
      </c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">
      <c r="A358" s="33" t="str">
        <f>IF($A$18&lt;&gt;"",$A$18,"")</f>
        <v>ลงชื่อ..................................................                                              ลงชื่อ......................................................</v>
      </c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</row>
    <row r="359" spans="1:12" x14ac:dyDescent="0.2">
      <c r="A359" s="33" t="str">
        <f>IF($A$19&lt;&gt;"",$A$19,"")</f>
        <v xml:space="preserve"> (นางอุไร  บุญหลง)                                                                            (นายไพโรจน์  ใจดี)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</row>
    <row r="360" spans="1:12" x14ac:dyDescent="0.2">
      <c r="A360" s="33" t="str">
        <f>IF($A$20&lt;&gt;"",$A$20,"")</f>
        <v xml:space="preserve">    หัวหน้าฝ่ายวิชาการ โรงเรียนบ้านกุงชัย                                                 ผู้อำนวยการโรงเรียนโรงเรียนบ้านกุงชัย</v>
      </c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</sheetData>
  <sheetProtection password="D424" sheet="1" objects="1" scenarios="1" formatColumns="0" selectLockedCells="1"/>
  <mergeCells count="276">
    <mergeCell ref="A351:A352"/>
    <mergeCell ref="A353:A354"/>
    <mergeCell ref="A355:A356"/>
    <mergeCell ref="A358:L358"/>
    <mergeCell ref="A359:L359"/>
    <mergeCell ref="A360:L360"/>
    <mergeCell ref="A340:L340"/>
    <mergeCell ref="A342:L342"/>
    <mergeCell ref="A343:L343"/>
    <mergeCell ref="A344:A346"/>
    <mergeCell ref="B344:L344"/>
    <mergeCell ref="E345:E356"/>
    <mergeCell ref="G345:G356"/>
    <mergeCell ref="I345:I356"/>
    <mergeCell ref="A347:A348"/>
    <mergeCell ref="A349:A350"/>
    <mergeCell ref="A329:A330"/>
    <mergeCell ref="A331:A332"/>
    <mergeCell ref="A333:A334"/>
    <mergeCell ref="A335:A336"/>
    <mergeCell ref="A338:L338"/>
    <mergeCell ref="A339:L339"/>
    <mergeCell ref="A319:L319"/>
    <mergeCell ref="A320:L320"/>
    <mergeCell ref="A322:L322"/>
    <mergeCell ref="A323:L323"/>
    <mergeCell ref="A324:A326"/>
    <mergeCell ref="B324:L324"/>
    <mergeCell ref="E325:E336"/>
    <mergeCell ref="G325:G336"/>
    <mergeCell ref="I325:I336"/>
    <mergeCell ref="A327:A328"/>
    <mergeCell ref="A307:A308"/>
    <mergeCell ref="A309:A310"/>
    <mergeCell ref="A311:A312"/>
    <mergeCell ref="A313:A314"/>
    <mergeCell ref="A315:A316"/>
    <mergeCell ref="A318:L318"/>
    <mergeCell ref="A298:L298"/>
    <mergeCell ref="A299:L299"/>
    <mergeCell ref="A300:L300"/>
    <mergeCell ref="A302:L302"/>
    <mergeCell ref="A303:L303"/>
    <mergeCell ref="A304:A306"/>
    <mergeCell ref="B304:L304"/>
    <mergeCell ref="E305:E316"/>
    <mergeCell ref="G305:G316"/>
    <mergeCell ref="I305:I316"/>
    <mergeCell ref="A284:A286"/>
    <mergeCell ref="B284:L284"/>
    <mergeCell ref="E285:E296"/>
    <mergeCell ref="G285:G296"/>
    <mergeCell ref="I285:I296"/>
    <mergeCell ref="A287:A288"/>
    <mergeCell ref="A289:A290"/>
    <mergeCell ref="A291:A292"/>
    <mergeCell ref="A293:A294"/>
    <mergeCell ref="A295:A296"/>
    <mergeCell ref="A275:A276"/>
    <mergeCell ref="A278:L278"/>
    <mergeCell ref="A279:L279"/>
    <mergeCell ref="A280:L280"/>
    <mergeCell ref="A282:L282"/>
    <mergeCell ref="A283:L283"/>
    <mergeCell ref="A263:L263"/>
    <mergeCell ref="A264:A266"/>
    <mergeCell ref="B264:L264"/>
    <mergeCell ref="E265:E276"/>
    <mergeCell ref="G265:G276"/>
    <mergeCell ref="I265:I276"/>
    <mergeCell ref="A267:A268"/>
    <mergeCell ref="A269:A270"/>
    <mergeCell ref="A271:A272"/>
    <mergeCell ref="A273:A274"/>
    <mergeCell ref="A253:A254"/>
    <mergeCell ref="A255:A256"/>
    <mergeCell ref="A258:L258"/>
    <mergeCell ref="A259:L259"/>
    <mergeCell ref="A260:L260"/>
    <mergeCell ref="A262:L262"/>
    <mergeCell ref="A242:L242"/>
    <mergeCell ref="A243:L243"/>
    <mergeCell ref="A244:A246"/>
    <mergeCell ref="B244:L244"/>
    <mergeCell ref="E245:E256"/>
    <mergeCell ref="G245:G256"/>
    <mergeCell ref="I245:I256"/>
    <mergeCell ref="A247:A248"/>
    <mergeCell ref="A249:A250"/>
    <mergeCell ref="A251:A252"/>
    <mergeCell ref="A231:A232"/>
    <mergeCell ref="A233:A234"/>
    <mergeCell ref="A235:A236"/>
    <mergeCell ref="A238:L238"/>
    <mergeCell ref="A239:L239"/>
    <mergeCell ref="A240:L240"/>
    <mergeCell ref="A220:L220"/>
    <mergeCell ref="A222:L222"/>
    <mergeCell ref="A223:L223"/>
    <mergeCell ref="A224:A226"/>
    <mergeCell ref="B224:L224"/>
    <mergeCell ref="E225:E236"/>
    <mergeCell ref="G225:G236"/>
    <mergeCell ref="I225:I236"/>
    <mergeCell ref="A227:A228"/>
    <mergeCell ref="A229:A230"/>
    <mergeCell ref="A209:A210"/>
    <mergeCell ref="A211:A212"/>
    <mergeCell ref="A213:A214"/>
    <mergeCell ref="A215:A216"/>
    <mergeCell ref="A218:L218"/>
    <mergeCell ref="A219:L219"/>
    <mergeCell ref="A199:L199"/>
    <mergeCell ref="A200:L200"/>
    <mergeCell ref="A202:L202"/>
    <mergeCell ref="A203:L203"/>
    <mergeCell ref="A204:A206"/>
    <mergeCell ref="B204:L204"/>
    <mergeCell ref="E205:E216"/>
    <mergeCell ref="G205:G216"/>
    <mergeCell ref="I205:I216"/>
    <mergeCell ref="A207:A208"/>
    <mergeCell ref="A187:A188"/>
    <mergeCell ref="A189:A190"/>
    <mergeCell ref="A191:A192"/>
    <mergeCell ref="A193:A194"/>
    <mergeCell ref="A195:A196"/>
    <mergeCell ref="A198:L198"/>
    <mergeCell ref="A178:L178"/>
    <mergeCell ref="A179:L179"/>
    <mergeCell ref="A180:L180"/>
    <mergeCell ref="A182:L182"/>
    <mergeCell ref="A183:L183"/>
    <mergeCell ref="A184:A186"/>
    <mergeCell ref="B184:L184"/>
    <mergeCell ref="E185:E196"/>
    <mergeCell ref="G185:G196"/>
    <mergeCell ref="I185:I196"/>
    <mergeCell ref="A164:A166"/>
    <mergeCell ref="B164:L164"/>
    <mergeCell ref="E165:E176"/>
    <mergeCell ref="G165:G176"/>
    <mergeCell ref="I165:I176"/>
    <mergeCell ref="A167:A168"/>
    <mergeCell ref="A169:A170"/>
    <mergeCell ref="A171:A172"/>
    <mergeCell ref="A173:A174"/>
    <mergeCell ref="A175:A176"/>
    <mergeCell ref="A155:A156"/>
    <mergeCell ref="A158:L158"/>
    <mergeCell ref="A159:L159"/>
    <mergeCell ref="A160:L160"/>
    <mergeCell ref="A162:L162"/>
    <mergeCell ref="A163:L163"/>
    <mergeCell ref="A143:L143"/>
    <mergeCell ref="A144:A146"/>
    <mergeCell ref="B144:L144"/>
    <mergeCell ref="E145:E156"/>
    <mergeCell ref="G145:G156"/>
    <mergeCell ref="I145:I156"/>
    <mergeCell ref="A147:A148"/>
    <mergeCell ref="A149:A150"/>
    <mergeCell ref="A151:A152"/>
    <mergeCell ref="A153:A154"/>
    <mergeCell ref="A133:A134"/>
    <mergeCell ref="A135:A136"/>
    <mergeCell ref="A138:L138"/>
    <mergeCell ref="A139:L139"/>
    <mergeCell ref="A140:L140"/>
    <mergeCell ref="A142:L142"/>
    <mergeCell ref="A122:L122"/>
    <mergeCell ref="A123:L123"/>
    <mergeCell ref="A124:A126"/>
    <mergeCell ref="B124:L124"/>
    <mergeCell ref="E125:E136"/>
    <mergeCell ref="G125:G136"/>
    <mergeCell ref="I125:I136"/>
    <mergeCell ref="A127:A128"/>
    <mergeCell ref="A129:A130"/>
    <mergeCell ref="A131:A132"/>
    <mergeCell ref="A111:A112"/>
    <mergeCell ref="A113:A114"/>
    <mergeCell ref="A115:A116"/>
    <mergeCell ref="A118:L118"/>
    <mergeCell ref="A119:L119"/>
    <mergeCell ref="A120:L120"/>
    <mergeCell ref="A100:L100"/>
    <mergeCell ref="A102:L102"/>
    <mergeCell ref="A103:L103"/>
    <mergeCell ref="A104:A106"/>
    <mergeCell ref="B104:L104"/>
    <mergeCell ref="E105:E116"/>
    <mergeCell ref="G105:G116"/>
    <mergeCell ref="I105:I116"/>
    <mergeCell ref="A107:A108"/>
    <mergeCell ref="A109:A110"/>
    <mergeCell ref="A89:A90"/>
    <mergeCell ref="A91:A92"/>
    <mergeCell ref="A93:A94"/>
    <mergeCell ref="A95:A96"/>
    <mergeCell ref="A98:L98"/>
    <mergeCell ref="A99:L99"/>
    <mergeCell ref="A79:L79"/>
    <mergeCell ref="A80:L80"/>
    <mergeCell ref="A82:L82"/>
    <mergeCell ref="A83:L83"/>
    <mergeCell ref="A84:A86"/>
    <mergeCell ref="B84:L84"/>
    <mergeCell ref="E85:E96"/>
    <mergeCell ref="G85:G96"/>
    <mergeCell ref="I85:I96"/>
    <mergeCell ref="A87:A88"/>
    <mergeCell ref="A67:A68"/>
    <mergeCell ref="A69:A70"/>
    <mergeCell ref="A71:A72"/>
    <mergeCell ref="A73:A74"/>
    <mergeCell ref="A75:A76"/>
    <mergeCell ref="A78:L78"/>
    <mergeCell ref="A58:L58"/>
    <mergeCell ref="A59:L59"/>
    <mergeCell ref="A60:L60"/>
    <mergeCell ref="A62:L62"/>
    <mergeCell ref="A63:L63"/>
    <mergeCell ref="A64:A66"/>
    <mergeCell ref="B64:L64"/>
    <mergeCell ref="E65:E76"/>
    <mergeCell ref="G65:G76"/>
    <mergeCell ref="I65:I76"/>
    <mergeCell ref="A44:A46"/>
    <mergeCell ref="B44:L44"/>
    <mergeCell ref="E45:E56"/>
    <mergeCell ref="G45:G56"/>
    <mergeCell ref="I45:I56"/>
    <mergeCell ref="A47:A48"/>
    <mergeCell ref="A49:A50"/>
    <mergeCell ref="A51:A52"/>
    <mergeCell ref="A53:A54"/>
    <mergeCell ref="A55:A56"/>
    <mergeCell ref="A35:A36"/>
    <mergeCell ref="A38:L38"/>
    <mergeCell ref="A39:L39"/>
    <mergeCell ref="A40:L40"/>
    <mergeCell ref="A42:L42"/>
    <mergeCell ref="A43:L43"/>
    <mergeCell ref="P25:R25"/>
    <mergeCell ref="P26:R26"/>
    <mergeCell ref="A27:A28"/>
    <mergeCell ref="A29:A30"/>
    <mergeCell ref="A31:A32"/>
    <mergeCell ref="A33:A34"/>
    <mergeCell ref="N22:R22"/>
    <mergeCell ref="A23:L23"/>
    <mergeCell ref="N23:O23"/>
    <mergeCell ref="P23:R23"/>
    <mergeCell ref="A24:A26"/>
    <mergeCell ref="B24:L24"/>
    <mergeCell ref="P24:R24"/>
    <mergeCell ref="E25:E36"/>
    <mergeCell ref="G25:G36"/>
    <mergeCell ref="I25:I36"/>
    <mergeCell ref="A13:A14"/>
    <mergeCell ref="A15:A16"/>
    <mergeCell ref="A18:L18"/>
    <mergeCell ref="A19:L19"/>
    <mergeCell ref="A20:L20"/>
    <mergeCell ref="A22:L22"/>
    <mergeCell ref="A2:L2"/>
    <mergeCell ref="A3:L3"/>
    <mergeCell ref="A4:A6"/>
    <mergeCell ref="B4:L4"/>
    <mergeCell ref="E5:E16"/>
    <mergeCell ref="G5:G16"/>
    <mergeCell ref="I5:I16"/>
    <mergeCell ref="A7:A8"/>
    <mergeCell ref="A9:A10"/>
    <mergeCell ref="A11:A12"/>
  </mergeCells>
  <conditionalFormatting sqref="B6:D6 F6 H6 J6:L6">
    <cfRule type="notContainsBlanks" dxfId="36" priority="37">
      <formula>LEN(TRIM(B6))&gt;0</formula>
    </cfRule>
  </conditionalFormatting>
  <conditionalFormatting sqref="B7:D16 F7:F16 H7:H16 J7:L16">
    <cfRule type="cellIs" dxfId="35" priority="35" operator="equal">
      <formula>0</formula>
    </cfRule>
    <cfRule type="containsErrors" dxfId="34" priority="36">
      <formula>ISERROR(B7)</formula>
    </cfRule>
  </conditionalFormatting>
  <conditionalFormatting sqref="B27:D36 F27:F36 H27:H36 J27:L36">
    <cfRule type="containsErrors" dxfId="33" priority="33">
      <formula>ISERROR(B27)</formula>
    </cfRule>
    <cfRule type="cellIs" dxfId="32" priority="34" operator="equal">
      <formula>0</formula>
    </cfRule>
  </conditionalFormatting>
  <conditionalFormatting sqref="B87:D96 F87:F96 H87:H96 J87:L96">
    <cfRule type="containsErrors" dxfId="31" priority="27">
      <formula>ISERROR(B87)</formula>
    </cfRule>
    <cfRule type="cellIs" dxfId="30" priority="28" operator="equal">
      <formula>0</formula>
    </cfRule>
  </conditionalFormatting>
  <conditionalFormatting sqref="B107:D116 F107:F116 H107:H116 J107:L116">
    <cfRule type="containsErrors" dxfId="29" priority="25">
      <formula>ISERROR(B107)</formula>
    </cfRule>
    <cfRule type="cellIs" dxfId="28" priority="26" operator="equal">
      <formula>0</formula>
    </cfRule>
  </conditionalFormatting>
  <conditionalFormatting sqref="B127:D136 F127:F136 H127:H136 J127:L136">
    <cfRule type="containsErrors" dxfId="27" priority="23">
      <formula>ISERROR(B127)</formula>
    </cfRule>
    <cfRule type="cellIs" dxfId="26" priority="24" operator="equal">
      <formula>0</formula>
    </cfRule>
  </conditionalFormatting>
  <conditionalFormatting sqref="B147:D156 F147:F156 H147:H156 J147:L156">
    <cfRule type="containsErrors" dxfId="25" priority="21">
      <formula>ISERROR(B147)</formula>
    </cfRule>
    <cfRule type="cellIs" dxfId="24" priority="22" operator="equal">
      <formula>0</formula>
    </cfRule>
  </conditionalFormatting>
  <conditionalFormatting sqref="B167:D176 F167:F176 H167:H176 J167:L176">
    <cfRule type="containsErrors" dxfId="23" priority="19">
      <formula>ISERROR(B167)</formula>
    </cfRule>
    <cfRule type="cellIs" dxfId="22" priority="20" operator="equal">
      <formula>0</formula>
    </cfRule>
  </conditionalFormatting>
  <conditionalFormatting sqref="B47:D56 F47:F56 H47:H56 J47:L56">
    <cfRule type="containsErrors" dxfId="21" priority="31">
      <formula>ISERROR(B47)</formula>
    </cfRule>
    <cfRule type="cellIs" dxfId="20" priority="32" operator="equal">
      <formula>0</formula>
    </cfRule>
  </conditionalFormatting>
  <conditionalFormatting sqref="B187:D196 F187:F196 H187:H196 J187:L196">
    <cfRule type="containsErrors" dxfId="19" priority="17">
      <formula>ISERROR(B187)</formula>
    </cfRule>
    <cfRule type="cellIs" dxfId="18" priority="18" operator="equal">
      <formula>0</formula>
    </cfRule>
  </conditionalFormatting>
  <conditionalFormatting sqref="B67:D76 F67:F76 H67:H76 J67:L76">
    <cfRule type="containsErrors" dxfId="17" priority="29">
      <formula>ISERROR(B67)</formula>
    </cfRule>
    <cfRule type="cellIs" dxfId="16" priority="30" operator="equal">
      <formula>0</formula>
    </cfRule>
  </conditionalFormatting>
  <conditionalFormatting sqref="B207:D216 F207:F216 H207:H216 J207:L216">
    <cfRule type="containsErrors" dxfId="15" priority="15">
      <formula>ISERROR(B207)</formula>
    </cfRule>
    <cfRule type="cellIs" dxfId="14" priority="16" operator="equal">
      <formula>0</formula>
    </cfRule>
  </conditionalFormatting>
  <conditionalFormatting sqref="B227:D236 F227:F236 H227:H236 J227:L236">
    <cfRule type="containsErrors" dxfId="13" priority="13">
      <formula>ISERROR(B227)</formula>
    </cfRule>
    <cfRule type="cellIs" dxfId="12" priority="14" operator="equal">
      <formula>0</formula>
    </cfRule>
  </conditionalFormatting>
  <conditionalFormatting sqref="B247:D256 F247:F256 H247:H256 J247:L256">
    <cfRule type="containsErrors" dxfId="11" priority="11">
      <formula>ISERROR(B247)</formula>
    </cfRule>
    <cfRule type="cellIs" dxfId="10" priority="12" operator="equal">
      <formula>0</formula>
    </cfRule>
  </conditionalFormatting>
  <conditionalFormatting sqref="B267:D276 F267:F276 H267:H276 J267:L276">
    <cfRule type="containsErrors" dxfId="9" priority="9">
      <formula>ISERROR(B267)</formula>
    </cfRule>
    <cfRule type="cellIs" dxfId="8" priority="10" operator="equal">
      <formula>0</formula>
    </cfRule>
  </conditionalFormatting>
  <conditionalFormatting sqref="B287:D296 F287:F296 H287:H296 J287:L296">
    <cfRule type="containsErrors" dxfId="7" priority="7">
      <formula>ISERROR(B287)</formula>
    </cfRule>
    <cfRule type="cellIs" dxfId="6" priority="8" operator="equal">
      <formula>0</formula>
    </cfRule>
  </conditionalFormatting>
  <conditionalFormatting sqref="B307:D316 F307:F316 H307:H316 J307:L316">
    <cfRule type="containsErrors" dxfId="5" priority="5">
      <formula>ISERROR(B307)</formula>
    </cfRule>
    <cfRule type="cellIs" dxfId="4" priority="6" operator="equal">
      <formula>0</formula>
    </cfRule>
  </conditionalFormatting>
  <conditionalFormatting sqref="B327:D336 F327:F336 H327:H336 J327:L336">
    <cfRule type="containsErrors" dxfId="3" priority="3">
      <formula>ISERROR(B327)</formula>
    </cfRule>
    <cfRule type="cellIs" dxfId="2" priority="4" operator="equal">
      <formula>0</formula>
    </cfRule>
  </conditionalFormatting>
  <conditionalFormatting sqref="B347:D356 F347:F356 H347:H356 J347:L356">
    <cfRule type="containsErrors" dxfId="1" priority="1">
      <formula>ISERROR(B347)</formula>
    </cfRule>
    <cfRule type="cellIs" dxfId="0" priority="2" operator="equal">
      <formula>0</formula>
    </cfRule>
  </conditionalFormatting>
  <pageMargins left="0.75" right="0.75" top="1" bottom="1" header="0.5" footer="0.5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workbookViewId="0">
      <selection activeCell="C32" sqref="C32"/>
    </sheetView>
  </sheetViews>
  <sheetFormatPr defaultRowHeight="14.25" x14ac:dyDescent="0.2"/>
  <cols>
    <col min="1" max="5" width="13" customWidth="1"/>
    <col min="6" max="6" width="6.375" customWidth="1"/>
    <col min="7" max="9" width="13" customWidth="1"/>
  </cols>
  <sheetData>
    <row r="1" spans="1:9" ht="19.5" x14ac:dyDescent="0.25">
      <c r="A1" s="37" t="s">
        <v>11</v>
      </c>
      <c r="B1" s="37"/>
      <c r="C1" s="37"/>
      <c r="D1" s="37"/>
      <c r="E1" s="37"/>
      <c r="F1" s="37"/>
      <c r="G1" s="37"/>
      <c r="H1" s="37"/>
      <c r="I1" s="37"/>
    </row>
    <row r="2" spans="1:9" ht="19.5" x14ac:dyDescent="0.25">
      <c r="A2" s="37" t="s">
        <v>12</v>
      </c>
      <c r="B2" s="37"/>
      <c r="C2" s="37"/>
      <c r="D2" s="37"/>
      <c r="E2" s="37"/>
      <c r="F2" s="37"/>
      <c r="G2" s="37"/>
      <c r="H2" s="37"/>
      <c r="I2" s="37"/>
    </row>
    <row r="3" spans="1:9" ht="19.5" x14ac:dyDescent="0.25">
      <c r="A3" s="38"/>
      <c r="B3" s="38"/>
      <c r="C3" s="38"/>
      <c r="D3" s="38"/>
      <c r="E3" s="38"/>
      <c r="F3" s="39"/>
      <c r="G3" s="38"/>
      <c r="H3" s="38"/>
      <c r="I3" s="38"/>
    </row>
    <row r="4" spans="1:9" ht="19.5" x14ac:dyDescent="0.2">
      <c r="A4" s="40" t="s">
        <v>0</v>
      </c>
      <c r="B4" s="41" t="s">
        <v>1</v>
      </c>
      <c r="C4" s="42"/>
      <c r="D4" s="42"/>
      <c r="E4" s="42"/>
      <c r="F4" s="42"/>
      <c r="G4" s="42"/>
      <c r="H4" s="42"/>
      <c r="I4" s="43"/>
    </row>
    <row r="5" spans="1:9" ht="19.5" x14ac:dyDescent="0.25">
      <c r="A5" s="40"/>
      <c r="B5" s="44">
        <v>1</v>
      </c>
      <c r="C5" s="45">
        <v>2</v>
      </c>
      <c r="D5" s="44">
        <v>3</v>
      </c>
      <c r="E5" s="45">
        <v>4</v>
      </c>
      <c r="F5" s="46">
        <v>12</v>
      </c>
      <c r="G5" s="47">
        <v>5</v>
      </c>
      <c r="H5" s="48">
        <v>6</v>
      </c>
      <c r="I5" s="47">
        <v>7</v>
      </c>
    </row>
    <row r="6" spans="1:9" ht="19.5" x14ac:dyDescent="0.25">
      <c r="A6" s="40"/>
      <c r="B6" s="49" t="s">
        <v>13</v>
      </c>
      <c r="C6" s="47" t="s">
        <v>14</v>
      </c>
      <c r="D6" s="49" t="s">
        <v>15</v>
      </c>
      <c r="E6" s="47" t="s">
        <v>16</v>
      </c>
      <c r="F6" s="46">
        <v>13</v>
      </c>
      <c r="G6" s="45" t="s">
        <v>17</v>
      </c>
      <c r="H6" s="50" t="s">
        <v>18</v>
      </c>
      <c r="I6" s="45" t="s">
        <v>19</v>
      </c>
    </row>
    <row r="7" spans="1:9" ht="19.5" x14ac:dyDescent="0.25">
      <c r="A7" s="51" t="s">
        <v>3</v>
      </c>
      <c r="B7" s="52" t="s">
        <v>20</v>
      </c>
      <c r="C7" s="52" t="s">
        <v>21</v>
      </c>
      <c r="D7" s="53" t="s">
        <v>22</v>
      </c>
      <c r="E7" s="54" t="s">
        <v>23</v>
      </c>
      <c r="F7" s="55" t="s">
        <v>24</v>
      </c>
      <c r="G7" s="54" t="s">
        <v>25</v>
      </c>
      <c r="H7" s="53" t="s">
        <v>26</v>
      </c>
      <c r="I7" s="56" t="s">
        <v>23</v>
      </c>
    </row>
    <row r="8" spans="1:9" ht="19.5" x14ac:dyDescent="0.25">
      <c r="A8" s="57"/>
      <c r="B8" s="58"/>
      <c r="C8" s="58"/>
      <c r="D8" s="55"/>
      <c r="E8" s="59"/>
      <c r="F8" s="55" t="s">
        <v>27</v>
      </c>
      <c r="G8" s="59"/>
      <c r="H8" s="55"/>
      <c r="I8" s="60" t="s">
        <v>25</v>
      </c>
    </row>
    <row r="9" spans="1:9" ht="19.5" x14ac:dyDescent="0.25">
      <c r="A9" s="61"/>
      <c r="B9" s="62"/>
      <c r="C9" s="62"/>
      <c r="D9" s="63"/>
      <c r="E9" s="64"/>
      <c r="F9" s="55" t="s">
        <v>28</v>
      </c>
      <c r="G9" s="64"/>
      <c r="H9" s="63"/>
      <c r="I9" s="65" t="s">
        <v>29</v>
      </c>
    </row>
    <row r="10" spans="1:9" ht="19.5" x14ac:dyDescent="0.25">
      <c r="A10" s="51" t="s">
        <v>4</v>
      </c>
      <c r="B10" s="52" t="s">
        <v>30</v>
      </c>
      <c r="C10" s="52" t="s">
        <v>22</v>
      </c>
      <c r="D10" s="55" t="s">
        <v>31</v>
      </c>
      <c r="E10" s="59" t="s">
        <v>32</v>
      </c>
      <c r="F10" s="55" t="s">
        <v>33</v>
      </c>
      <c r="G10" s="59" t="s">
        <v>34</v>
      </c>
      <c r="H10" s="55" t="s">
        <v>35</v>
      </c>
      <c r="I10" s="55" t="s">
        <v>22</v>
      </c>
    </row>
    <row r="11" spans="1:9" ht="19.5" x14ac:dyDescent="0.25">
      <c r="A11" s="57"/>
      <c r="B11" s="58"/>
      <c r="C11" s="58"/>
      <c r="D11" s="55"/>
      <c r="E11" s="59"/>
      <c r="F11" s="55" t="s">
        <v>36</v>
      </c>
      <c r="G11" s="59"/>
      <c r="H11" s="55"/>
      <c r="I11" s="60" t="s">
        <v>29</v>
      </c>
    </row>
    <row r="12" spans="1:9" ht="19.5" x14ac:dyDescent="0.25">
      <c r="A12" s="61"/>
      <c r="B12" s="58"/>
      <c r="C12" s="58"/>
      <c r="D12" s="55"/>
      <c r="E12" s="59"/>
      <c r="F12" s="55" t="s">
        <v>37</v>
      </c>
      <c r="G12" s="59"/>
      <c r="H12" s="55"/>
      <c r="I12" s="60" t="s">
        <v>30</v>
      </c>
    </row>
    <row r="13" spans="1:9" ht="19.5" x14ac:dyDescent="0.25">
      <c r="A13" s="51" t="s">
        <v>5</v>
      </c>
      <c r="B13" s="52" t="s">
        <v>20</v>
      </c>
      <c r="C13" s="52" t="s">
        <v>26</v>
      </c>
      <c r="D13" s="53" t="s">
        <v>22</v>
      </c>
      <c r="E13" s="54" t="s">
        <v>34</v>
      </c>
      <c r="F13" s="55" t="s">
        <v>38</v>
      </c>
      <c r="G13" s="54" t="s">
        <v>20</v>
      </c>
      <c r="H13" s="53" t="s">
        <v>20</v>
      </c>
      <c r="I13" s="53" t="s">
        <v>22</v>
      </c>
    </row>
    <row r="14" spans="1:9" ht="19.5" x14ac:dyDescent="0.25">
      <c r="A14" s="57"/>
      <c r="B14" s="58"/>
      <c r="C14" s="58"/>
      <c r="D14" s="55"/>
      <c r="E14" s="66"/>
      <c r="F14" s="55" t="s">
        <v>0</v>
      </c>
      <c r="G14" s="59"/>
      <c r="H14" s="55"/>
      <c r="I14" s="55" t="s">
        <v>29</v>
      </c>
    </row>
    <row r="15" spans="1:9" ht="19.5" x14ac:dyDescent="0.25">
      <c r="A15" s="61"/>
      <c r="B15" s="62"/>
      <c r="C15" s="62"/>
      <c r="D15" s="63"/>
      <c r="E15" s="64"/>
      <c r="F15" s="55" t="s">
        <v>39</v>
      </c>
      <c r="G15" s="64"/>
      <c r="H15" s="63"/>
      <c r="I15" s="63" t="s">
        <v>30</v>
      </c>
    </row>
    <row r="16" spans="1:9" ht="19.5" x14ac:dyDescent="0.25">
      <c r="A16" s="51" t="s">
        <v>6</v>
      </c>
      <c r="B16" s="52" t="s">
        <v>30</v>
      </c>
      <c r="C16" s="58" t="s">
        <v>25</v>
      </c>
      <c r="D16" s="55" t="s">
        <v>35</v>
      </c>
      <c r="E16" s="59" t="s">
        <v>31</v>
      </c>
      <c r="F16" s="55">
        <v>1</v>
      </c>
      <c r="G16" s="59" t="s">
        <v>23</v>
      </c>
      <c r="H16" s="55" t="s">
        <v>35</v>
      </c>
      <c r="I16" s="60" t="s">
        <v>26</v>
      </c>
    </row>
    <row r="17" spans="1:9" ht="19.5" x14ac:dyDescent="0.25">
      <c r="A17" s="57"/>
      <c r="B17" s="58"/>
      <c r="C17" s="58"/>
      <c r="D17" s="55"/>
      <c r="E17" s="59"/>
      <c r="F17" s="55" t="s">
        <v>40</v>
      </c>
      <c r="G17" s="59"/>
      <c r="H17" s="55"/>
      <c r="I17" s="60" t="s">
        <v>29</v>
      </c>
    </row>
    <row r="18" spans="1:9" ht="19.5" x14ac:dyDescent="0.25">
      <c r="A18" s="61"/>
      <c r="B18" s="58"/>
      <c r="C18" s="58"/>
      <c r="D18" s="55"/>
      <c r="E18" s="59"/>
      <c r="F18" s="55" t="s">
        <v>41</v>
      </c>
      <c r="G18" s="59"/>
      <c r="H18" s="55"/>
      <c r="I18" s="60" t="s">
        <v>30</v>
      </c>
    </row>
    <row r="19" spans="1:9" ht="19.5" x14ac:dyDescent="0.25">
      <c r="A19" s="51" t="s">
        <v>7</v>
      </c>
      <c r="B19" s="52" t="s">
        <v>20</v>
      </c>
      <c r="C19" s="52" t="s">
        <v>21</v>
      </c>
      <c r="D19" s="52" t="s">
        <v>32</v>
      </c>
      <c r="E19" s="52" t="s">
        <v>32</v>
      </c>
      <c r="F19" s="55"/>
      <c r="G19" s="54" t="s">
        <v>34</v>
      </c>
      <c r="H19" s="53" t="s">
        <v>21</v>
      </c>
      <c r="I19" s="56" t="s">
        <v>42</v>
      </c>
    </row>
    <row r="20" spans="1:9" ht="19.5" x14ac:dyDescent="0.25">
      <c r="A20" s="57"/>
      <c r="B20" s="58"/>
      <c r="C20" s="58"/>
      <c r="D20" s="58"/>
      <c r="E20" s="58"/>
      <c r="F20" s="55"/>
      <c r="G20" s="59"/>
      <c r="H20" s="55"/>
      <c r="I20" s="60"/>
    </row>
    <row r="21" spans="1:9" ht="19.5" x14ac:dyDescent="0.25">
      <c r="A21" s="61"/>
      <c r="B21" s="62"/>
      <c r="C21" s="62"/>
      <c r="D21" s="62"/>
      <c r="E21" s="62"/>
      <c r="F21" s="63"/>
      <c r="G21" s="64"/>
      <c r="H21" s="63"/>
      <c r="I21" s="65"/>
    </row>
    <row r="23" spans="1:9" x14ac:dyDescent="0.2">
      <c r="B23" s="67" t="s">
        <v>43</v>
      </c>
      <c r="C23" s="67"/>
      <c r="G23" s="67" t="s">
        <v>43</v>
      </c>
      <c r="H23" s="67"/>
    </row>
    <row r="24" spans="1:9" x14ac:dyDescent="0.2">
      <c r="B24" s="68" t="s">
        <v>44</v>
      </c>
      <c r="C24" s="68"/>
      <c r="G24" s="68" t="s">
        <v>45</v>
      </c>
      <c r="H24" s="68"/>
    </row>
    <row r="25" spans="1:9" x14ac:dyDescent="0.2">
      <c r="B25" s="68" t="s">
        <v>46</v>
      </c>
      <c r="C25" s="68"/>
      <c r="G25" s="68" t="s">
        <v>47</v>
      </c>
      <c r="H25" s="68"/>
    </row>
    <row r="26" spans="1:9" x14ac:dyDescent="0.2">
      <c r="B26" s="69"/>
      <c r="C26" s="69"/>
      <c r="G26" s="69"/>
      <c r="H26" s="69"/>
    </row>
    <row r="27" spans="1:9" x14ac:dyDescent="0.2">
      <c r="B27" s="69"/>
      <c r="C27" s="69"/>
      <c r="G27" s="69"/>
      <c r="H27" s="69"/>
    </row>
  </sheetData>
  <mergeCells count="13">
    <mergeCell ref="A13:A15"/>
    <mergeCell ref="A16:A18"/>
    <mergeCell ref="A19:A21"/>
    <mergeCell ref="B24:C24"/>
    <mergeCell ref="G24:H24"/>
    <mergeCell ref="B25:C25"/>
    <mergeCell ref="G25:H25"/>
    <mergeCell ref="A1:I1"/>
    <mergeCell ref="A2:I2"/>
    <mergeCell ref="A4:A6"/>
    <mergeCell ref="B4:I4"/>
    <mergeCell ref="A7:A9"/>
    <mergeCell ref="A10:A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อ.2 - อ3</vt:lpstr>
      <vt:lpstr>ป.1-ม.3</vt:lpstr>
      <vt:lpstr>คาบว่างครู</vt:lpstr>
      <vt:lpstr>'ป.1-ม.3'!Print_Area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2020-08-02T22:57:52Z</dcterms:created>
  <dcterms:modified xsi:type="dcterms:W3CDTF">2020-08-02T23:05:55Z</dcterms:modified>
</cp:coreProperties>
</file>