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.งานบริหารบุคลากร\ข้าราชการครูและบุคลากรทางการศึกษา\"/>
    </mc:Choice>
  </mc:AlternateContent>
  <xr:revisionPtr revIDLastSave="0" documentId="13_ncr:1_{16D88230-836E-4772-B35C-1C7A6034F22A}" xr6:coauthVersionLast="47" xr6:coauthVersionMax="47" xr10:uidLastSave="{00000000-0000-0000-0000-000000000000}"/>
  <bookViews>
    <workbookView xWindow="-120" yWindow="-120" windowWidth="20730" windowHeight="11160" firstSheet="1" activeTab="8" xr2:uid="{00000000-000D-0000-FFFF-FFFF00000000}"/>
  </bookViews>
  <sheets>
    <sheet name="สรุปจำนวนครูและนักเรียน" sheetId="15" r:id="rId1"/>
    <sheet name="ข้าราชการครูและบุคลากร" sheetId="17" r:id="rId2"/>
    <sheet name="อ.2  " sheetId="16" r:id="rId3"/>
    <sheet name="อ.3" sheetId="13" r:id="rId4"/>
    <sheet name="ป.1" sheetId="1" r:id="rId5"/>
    <sheet name="ป.2" sheetId="2" r:id="rId6"/>
    <sheet name="ป.3" sheetId="3" r:id="rId7"/>
    <sheet name="ป.4" sheetId="4" r:id="rId8"/>
    <sheet name="ป.5" sheetId="5" r:id="rId9"/>
    <sheet name="ป.6" sheetId="6" r:id="rId10"/>
    <sheet name="ม.1" sheetId="7" r:id="rId11"/>
    <sheet name="ม.2" sheetId="8" r:id="rId12"/>
    <sheet name="ม.3" sheetId="9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5" l="1"/>
  <c r="E25" i="15"/>
  <c r="C25" i="15"/>
  <c r="E23" i="15"/>
  <c r="E24" i="15"/>
  <c r="E22" i="15"/>
  <c r="E7" i="15"/>
  <c r="D16" i="15"/>
  <c r="C16" i="15"/>
  <c r="C12" i="15"/>
  <c r="D12" i="15"/>
  <c r="D5" i="15"/>
  <c r="C5" i="15"/>
  <c r="E14" i="15"/>
  <c r="E15" i="15"/>
  <c r="E6" i="15"/>
  <c r="E8" i="15"/>
  <c r="E9" i="15"/>
  <c r="E10" i="15"/>
  <c r="E11" i="15"/>
  <c r="E13" i="15"/>
  <c r="E4" i="15"/>
  <c r="E3" i="15"/>
  <c r="E5" i="15" l="1"/>
  <c r="D17" i="15"/>
  <c r="E16" i="15"/>
  <c r="C17" i="15"/>
  <c r="E12" i="15"/>
  <c r="E17" i="15" l="1"/>
</calcChain>
</file>

<file path=xl/sharedStrings.xml><?xml version="1.0" encoding="utf-8"?>
<sst xmlns="http://schemas.openxmlformats.org/spreadsheetml/2006/main" count="444" uniqueCount="359">
  <si>
    <t>เลขที่</t>
  </si>
  <si>
    <t>เลขประจำตัว</t>
  </si>
  <si>
    <t>ชื่อ - สกุล</t>
  </si>
  <si>
    <t>เลขบัตรประจำตัวประชาชน</t>
  </si>
  <si>
    <t>หมายเหตุ</t>
  </si>
  <si>
    <t>ชั้นอนุบาล 2</t>
  </si>
  <si>
    <t>เด็กชายกันต์ณพัฒน์ พิมพ์หาร</t>
  </si>
  <si>
    <t>1-3799-00619-32-9</t>
  </si>
  <si>
    <t>เด็กชายปรวัฒน์ สัสดีวงศ์</t>
  </si>
  <si>
    <t>1-1024-00333-53-7</t>
  </si>
  <si>
    <t>เด็กชายอติวัณณ์ บุญมา</t>
  </si>
  <si>
    <t>1-1197-01259-43-0</t>
  </si>
  <si>
    <t>เด็กชายอภิเชษฐ เชื้ออินทร์</t>
  </si>
  <si>
    <t>1-3799-00623-35-1</t>
  </si>
  <si>
    <t>เด็กชายอุดมศักดิ์ ยอดวงค์</t>
  </si>
  <si>
    <t>1-7499-01597-17-1</t>
  </si>
  <si>
    <t>เด็กหญิงสุภาพร สาทร</t>
  </si>
  <si>
    <t>1-3799-00626-61-9</t>
  </si>
  <si>
    <t>เด็กหญิงอภิญดา  กล้ำกลาง</t>
  </si>
  <si>
    <t>1-3799-00614-15-7</t>
  </si>
  <si>
    <t>3167</t>
  </si>
  <si>
    <t>เด็กชายธนันชัย  สร้อยสุข</t>
  </si>
  <si>
    <t>1-1044-00085-52-7</t>
  </si>
  <si>
    <t>3168</t>
  </si>
  <si>
    <t>เด็กชายกฤตชัย  มณีสาย</t>
  </si>
  <si>
    <t>1-2096-01948-15-1</t>
  </si>
  <si>
    <t>3169</t>
  </si>
  <si>
    <t>เด็กชายชลธินันท์  กาเผือก</t>
  </si>
  <si>
    <t>1-1010-00553-12-1</t>
  </si>
  <si>
    <t>3171</t>
  </si>
  <si>
    <t>เด็กชายธนกฤต  พันธุมา</t>
  </si>
  <si>
    <t>1-3799-00599-65-4</t>
  </si>
  <si>
    <t>3170</t>
  </si>
  <si>
    <t>เด็กชายธนกฤต  บุญวงศ์</t>
  </si>
  <si>
    <t>1-3799-00613-18-5</t>
  </si>
  <si>
    <t>3172</t>
  </si>
  <si>
    <t>เด็กหญิงพฤตยา  สุทธิเมฆ</t>
  </si>
  <si>
    <t>1-3414-01307-33-2</t>
  </si>
  <si>
    <t>3173</t>
  </si>
  <si>
    <t>เด็กหญิงอรกานต์ วิชาธรณ์</t>
  </si>
  <si>
    <t>1-2199-01624-83-1</t>
  </si>
  <si>
    <t>3174</t>
  </si>
  <si>
    <t>เด็กหญิงดาราลักษณ์ พันธุมา</t>
  </si>
  <si>
    <t>1-3799-00610-46-1</t>
  </si>
  <si>
    <t>3175</t>
  </si>
  <si>
    <t>เด็กหญิงบุญสิริ  อินองอาจ</t>
  </si>
  <si>
    <t>1-3799-00594-84-9</t>
  </si>
  <si>
    <t>เด็กชายจิรายุ  บุญยะมูล</t>
  </si>
  <si>
    <t>1-3799-00583-21-9</t>
  </si>
  <si>
    <t>เด็กชายไชยพัฒน์  พันธุมา</t>
  </si>
  <si>
    <t>1-3799-00579-20-3</t>
  </si>
  <si>
    <t>เด็กชายพัสกร  อกอุ่น</t>
  </si>
  <si>
    <t>1-3799-00585-78-5</t>
  </si>
  <si>
    <t>เด็กชายธนกร  กังวะโล</t>
  </si>
  <si>
    <t>1-3799-00533-70-7</t>
  </si>
  <si>
    <t>เด็กชายชรินทร  สุวรรณมาโจ</t>
  </si>
  <si>
    <t>1-3792-00019-52-3</t>
  </si>
  <si>
    <t>เด็กชายณัฐดนัย  ช้างเปีย</t>
  </si>
  <si>
    <t>1-3799-00581-63-1</t>
  </si>
  <si>
    <t>3179</t>
  </si>
  <si>
    <t>เด็กชายไตรลักษณ์   แก้วสมพงศ์</t>
  </si>
  <si>
    <t>1-3799-00578-17-7</t>
  </si>
  <si>
    <t>เด็กหญิงณัฐชา  ไลยรัตน์</t>
  </si>
  <si>
    <t>1-3792-00019-50-7</t>
  </si>
  <si>
    <t>เด็กหญิงนิชาภา  บุญหลง</t>
  </si>
  <si>
    <t>1-3792-00019-55-8</t>
  </si>
  <si>
    <t>เด็กหญิงพิมพ์นิภา  ดอกดวง</t>
  </si>
  <si>
    <t>1-3099-04261-82-8</t>
  </si>
  <si>
    <t>เด็กหญิงธัญชนก  สิงห์อ่อน</t>
  </si>
  <si>
    <t>1-3792-00019-46-9</t>
  </si>
  <si>
    <t>เด็กชายสมาพร  อารีรักน์</t>
  </si>
  <si>
    <t>1-3799-00544-78-7</t>
  </si>
  <si>
    <t>เด็กหญิงศิลป์ศุภา  ชานนตรี</t>
  </si>
  <si>
    <t>1-3792-00019-26-4</t>
  </si>
  <si>
    <t>เด็กชายชยพล  ไลยรัตน์</t>
  </si>
  <si>
    <t>1-3799-00557-23-4</t>
  </si>
  <si>
    <t>เด็กชายณัฐวุฒิ  บุญไชย</t>
  </si>
  <si>
    <t>1-3799-00560-45-6</t>
  </si>
  <si>
    <t>เด็กชายเฉลิมศักดิ์  วิสารพันธ์</t>
  </si>
  <si>
    <t>1-3799-00555-02-9</t>
  </si>
  <si>
    <t>เด็กหญิงวิลัยพร  สาทร</t>
  </si>
  <si>
    <t>1-3799-00543-76-4</t>
  </si>
  <si>
    <t>เด็กหญิงธนัญญา  สวนแก้ว</t>
  </si>
  <si>
    <t>1-2097-02836-16-2</t>
  </si>
  <si>
    <t>เด็กหญิงธัญชนก  คุ้มตัว</t>
  </si>
  <si>
    <t>1-3799-00536-17-2</t>
  </si>
  <si>
    <t>เด็กหญิงณัฐสุรางค์  ทาริวงค์</t>
  </si>
  <si>
    <t>1-3799-00551-60-1</t>
  </si>
  <si>
    <t>เด็กหญิงอรัญญา  ศรีโยหะ</t>
  </si>
  <si>
    <t>1-3799-00537-74-8</t>
  </si>
  <si>
    <t>1-3799-00554-86-3</t>
  </si>
  <si>
    <t>เด็กหญิงวรัญญา  มังสัง</t>
  </si>
  <si>
    <t>1-3792-00019-33-7</t>
  </si>
  <si>
    <t>เด็กหญิงสุรางคนางค์ นาคพันธ์</t>
  </si>
  <si>
    <t>1-3799-00558-82-6</t>
  </si>
  <si>
    <t>เด็กชายชนันธร  ชาติสุข</t>
  </si>
  <si>
    <t>1-3799-00503-18-5</t>
  </si>
  <si>
    <t>เด็กชายชยพล  หูวอง</t>
  </si>
  <si>
    <t>1-3799-00521-06-0</t>
  </si>
  <si>
    <t>เด็กชายธีรภัทร์  จารุชิน</t>
  </si>
  <si>
    <t>1-3799-00501-82-4</t>
  </si>
  <si>
    <t>เด็กชายพงศกร  ขาวสระ</t>
  </si>
  <si>
    <t>1-3799-00508-27-6</t>
  </si>
  <si>
    <t>เด็กชายบุญธันวา  อินเทพ</t>
  </si>
  <si>
    <t>1-1015-01514-25-1</t>
  </si>
  <si>
    <t>เด็กหญิงณัฐณิชา  อกอุ่น</t>
  </si>
  <si>
    <t>1-3792-00018-98-5</t>
  </si>
  <si>
    <t>เด็กหญิงพรชิตา  แร่ทอง</t>
  </si>
  <si>
    <t>1-3799-00511-60-9</t>
  </si>
  <si>
    <t>เด็กหญิงชลธิชา  วันโนนาม</t>
  </si>
  <si>
    <t>1-3799-00512-83-4</t>
  </si>
  <si>
    <t>เด็กหญิงสุจิรา  สามีพันธ์</t>
  </si>
  <si>
    <t>1-1024-00275-41-3</t>
  </si>
  <si>
    <t>เด็กหญิงภัทรธิดา  กองจันทร์</t>
  </si>
  <si>
    <t>1-10040-1604-34-6</t>
  </si>
  <si>
    <t>เด็กหญิงภานิชา  ธรรมมันนา</t>
  </si>
  <si>
    <t>1-1472-00038-30-7</t>
  </si>
  <si>
    <t>เด็กหญิงรุ้งนภา  อินองอาจ</t>
  </si>
  <si>
    <t>เด็กหญิงวิลาสีนี  สีเทา</t>
  </si>
  <si>
    <t>1-3792-00018-93-4</t>
  </si>
  <si>
    <t>เด็กหญิงวริศรา  เพ็ชไพร</t>
  </si>
  <si>
    <t>1-3799-00499-02-1</t>
  </si>
  <si>
    <t>เด็กหญิงปัทมาพร  แดนเดช</t>
  </si>
  <si>
    <t>1-3799-00508-36-5</t>
  </si>
  <si>
    <t>เด็กชายจักรกฤษ  วรรณจันทร์</t>
  </si>
  <si>
    <t>1-1002-02068-08-8</t>
  </si>
  <si>
    <t>1-3249-00141-02-1</t>
  </si>
  <si>
    <t>เด็กชายชัยวัฒน์  สังข์ทอง</t>
  </si>
  <si>
    <t>1-3799-00460-81-8</t>
  </si>
  <si>
    <t>เด็กชายเกียรติศักดิ์  กันฮะ</t>
  </si>
  <si>
    <t>1-3799-00481-62-9</t>
  </si>
  <si>
    <t>เด็กชายจิรายุทธ  ศิลากิจ</t>
  </si>
  <si>
    <t>1-3799-00486-83-3</t>
  </si>
  <si>
    <t>1-4999-00627-73-8</t>
  </si>
  <si>
    <t>เด็กชายอดิเทพ  ทองเหลือง</t>
  </si>
  <si>
    <t>1-3792-00018-74-8</t>
  </si>
  <si>
    <t>เด็กชายไกรภพ  ครองสุข</t>
  </si>
  <si>
    <t>1-3704-00066-15-2</t>
  </si>
  <si>
    <t>1-3792-00018-62-4</t>
  </si>
  <si>
    <t>เด็กชายชรัณ  ไลยรัตน์</t>
  </si>
  <si>
    <t>1-3799-00475-24-6</t>
  </si>
  <si>
    <t>เด็กชายวันชนะ  บุญไชย</t>
  </si>
  <si>
    <t>1-1037-04693-03-8</t>
  </si>
  <si>
    <t>เด็กหญิงรัตนาพร  บุญจง</t>
  </si>
  <si>
    <t>1-3799-00465-40-2</t>
  </si>
  <si>
    <t>เด็กหญิงกัญญาภัค  จันทร์โสม</t>
  </si>
  <si>
    <t>1-3799-00467-92-8</t>
  </si>
  <si>
    <t>เด็กหญิงศุภิสรา  ไลยรัตน์</t>
  </si>
  <si>
    <t>1-3799-00478-31-8</t>
  </si>
  <si>
    <t>เด็กหญิงกมลชนก  แสวงชัย</t>
  </si>
  <si>
    <t>1-1021-70153-68-1</t>
  </si>
  <si>
    <t>เด็กชายเจษฏา  สาห่อ</t>
  </si>
  <si>
    <t>1-3704-00064-60-5</t>
  </si>
  <si>
    <t>เด็กชายอริยะ   พันธุ์เทศ</t>
  </si>
  <si>
    <t>1-1018-01649-87-9</t>
  </si>
  <si>
    <t>เด็กชายวีระ  พันตู้</t>
  </si>
  <si>
    <t>1-3799-00445-74-6</t>
  </si>
  <si>
    <t>เด็กชายพีระภัทร  ผัดหน้า</t>
  </si>
  <si>
    <t>1-3799-00437-76-0</t>
  </si>
  <si>
    <t>เด็กชายชคัทพล หูวอง</t>
  </si>
  <si>
    <t>1-3799-00458-90-2</t>
  </si>
  <si>
    <t>เด็กชายณัฐวุฒิ   ภูนวนพา</t>
  </si>
  <si>
    <t>1-3792-00018-45-4</t>
  </si>
  <si>
    <t>เด็กชายรติกร  เชื้ออินทร์</t>
  </si>
  <si>
    <t>1-3799-00449-74-1</t>
  </si>
  <si>
    <t>เด็กหญิงขวัญจิรา  ผาพันธ์</t>
  </si>
  <si>
    <t>1-3799-00434-17-5</t>
  </si>
  <si>
    <t>เด็กหญิงธัญญาเรศ   เลิศรู้</t>
  </si>
  <si>
    <t>1-3098-01629-68-7</t>
  </si>
  <si>
    <t>เด็กหญิงสุภิญญา  จุกจันทร์</t>
  </si>
  <si>
    <t>1-3799-00456-70-5</t>
  </si>
  <si>
    <t>เด็กหญิงเมวิกา  ชูรัก</t>
  </si>
  <si>
    <t>1-3799-00434-08-6</t>
  </si>
  <si>
    <t>เด็กหญิงศิริภัสษร  หมายมั่น</t>
  </si>
  <si>
    <t>1-3799-00455-85-7</t>
  </si>
  <si>
    <t>เด็กหญิงขวัญชนก  สายเนตร์</t>
  </si>
  <si>
    <t>1-3704-00064-95-8</t>
  </si>
  <si>
    <t>เด็กหญิงพรรณภา  อินเทพ</t>
  </si>
  <si>
    <t>1-1035-00096-91-1</t>
  </si>
  <si>
    <t>เด็กชายปวีณ์กร  ขุนสนิท</t>
  </si>
  <si>
    <t>1-2090-00441-84-2</t>
  </si>
  <si>
    <t>เด็กชายเจษฎา  โมราชาติ</t>
  </si>
  <si>
    <t>1-3799-00406-10-4</t>
  </si>
  <si>
    <t>เด็กชายสุธินันท์  จุกจันทร์</t>
  </si>
  <si>
    <t>1-3799-00416-81-9</t>
  </si>
  <si>
    <t>เด็กชายอัครพล  วันโนนาม</t>
  </si>
  <si>
    <t>1-3799-00409-11-1</t>
  </si>
  <si>
    <t>เด็กชายเอกชัย  สัสดีวงค์</t>
  </si>
  <si>
    <t>1-3799-00422-74-6</t>
  </si>
  <si>
    <t>เด็กชายจินณพัด  สายเนตร์</t>
  </si>
  <si>
    <t>1-3799-00415-69-3</t>
  </si>
  <si>
    <t>เด็กชายเพชรน้ำใส  ไลยรัตน์</t>
  </si>
  <si>
    <t>1-3799-00412-62-7</t>
  </si>
  <si>
    <t>เด็กหญิงมณีนุช  รุจิวงค์</t>
  </si>
  <si>
    <t>1-2198-00511-05-5</t>
  </si>
  <si>
    <t>เด็กหญิงณัฐพัชรี  บุญมาลี</t>
  </si>
  <si>
    <t>1-1010-00249-01-5</t>
  </si>
  <si>
    <t>เด็กชายปิยะพงษ์  ทะสอน</t>
  </si>
  <si>
    <t>1-4399-00629-50-1</t>
  </si>
  <si>
    <t>เด็กชายสุธินันท์  พึ่งป่า</t>
  </si>
  <si>
    <t>1-3704-00062-42-4</t>
  </si>
  <si>
    <t>เด็กชายปรมินทร์  วงษ์รัตน์</t>
  </si>
  <si>
    <t>1-1186-00050-19-4</t>
  </si>
  <si>
    <t>เด็กชายฐิตินันท์  ไลยะรัตน์</t>
  </si>
  <si>
    <t>1-3485-00099-01-7</t>
  </si>
  <si>
    <t>เด็กชายไชยลักษณ์  แร่ทอง</t>
  </si>
  <si>
    <t>1-3799-00378-21-6</t>
  </si>
  <si>
    <t>เด็กชายธนกฤต  ประพาลา</t>
  </si>
  <si>
    <t>1-3799-00379-52-2</t>
  </si>
  <si>
    <t>เด็กชายเมร์ที  ชูเฉลิม</t>
  </si>
  <si>
    <t>1-1982-00019-60-5</t>
  </si>
  <si>
    <t>เด็กหญิงอารยา  อกอุ่น</t>
  </si>
  <si>
    <t>1-3799-00392-26-0</t>
  </si>
  <si>
    <t>เด็กหญิงกัญชพร  กิ่งแก้ว</t>
  </si>
  <si>
    <t>1-3792-00018-17-9</t>
  </si>
  <si>
    <t>เด็กหญิงประภัสสร  ปราณีย์</t>
  </si>
  <si>
    <t>1-3704-00063-30-7</t>
  </si>
  <si>
    <t>เด็กหญิงปวริษา  ยอดวงค์</t>
  </si>
  <si>
    <t xml:space="preserve"> 1-1299-02113-38-6</t>
  </si>
  <si>
    <t>ชั้นมัธยมศึกษาปีที่ 3</t>
  </si>
  <si>
    <t>ชั้นมัธยมศึกษาปีที่ 2</t>
  </si>
  <si>
    <t>ชั้นมัธยมศึกษาปีที่ 1</t>
  </si>
  <si>
    <t>ชั้นประถมศึกษาปีที่ 6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</si>
  <si>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</si>
  <si>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</si>
  <si>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</si>
  <si>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</si>
  <si>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</si>
  <si>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 xml:space="preserve"> </t>
  </si>
  <si>
    <t>เด็กชายภาณุวัฒน์  อกอุ่น</t>
  </si>
  <si>
    <t>ชั้นอนุบาล 3</t>
  </si>
  <si>
    <t>เด็กหญิงรินรดา  จันทศรี</t>
  </si>
  <si>
    <t>วันเกิด</t>
  </si>
  <si>
    <t>เด็กชายกฤตานนท์  มังสัง</t>
  </si>
  <si>
    <t>1-3415-01609-86-1</t>
  </si>
  <si>
    <t>เด็กหญิงอารดา  ศรีลาคำ</t>
  </si>
  <si>
    <t>1-1007-04738-62-4</t>
  </si>
  <si>
    <t>เด็กชายอิทธิศักดิ์  สามีพันธ์</t>
  </si>
  <si>
    <t>1-3799-00641-00-6</t>
  </si>
  <si>
    <t>เด็กชายคุณกร  ขาวสระ</t>
  </si>
  <si>
    <t>1-3799-00653-36-5</t>
  </si>
  <si>
    <t>เด็กชายชญานนท์  กาเผือก</t>
  </si>
  <si>
    <t>1-1010-00612-02-1</t>
  </si>
  <si>
    <t>เด็กชายวัขรพล  ดูราสัตว์</t>
  </si>
  <si>
    <t>1-3799-00655-26-1</t>
  </si>
  <si>
    <t>เด็กหญิงอรปรียา  วิชาธรณ์</t>
  </si>
  <si>
    <t>1-2199-01703-31-6</t>
  </si>
  <si>
    <t>เด็กชายจิรภัทร  สีเทา</t>
  </si>
  <si>
    <t>1-3792-00019-92-2</t>
  </si>
  <si>
    <t>เด็กชายจตุรงค์  กาเผือก</t>
  </si>
  <si>
    <t>1-3799-00654-99-0</t>
  </si>
  <si>
    <t>เด็กชายนครินทร์  เทือกทา</t>
  </si>
  <si>
    <t>1-2090-01039-89-4</t>
  </si>
  <si>
    <t>เด็กชายธีรเมธ  ถานโอภาส</t>
  </si>
  <si>
    <t>1-1015-01607-65-8</t>
  </si>
  <si>
    <t>เด็กชายปัณณทัต  โฉมอุปฮาด</t>
  </si>
  <si>
    <t>1-3499-02225-69-7</t>
  </si>
  <si>
    <t>เด็กหญิงพรธรารัตน์  สมบัติกำไร</t>
  </si>
  <si>
    <t>1-2096-02020-35-7</t>
  </si>
  <si>
    <t>เด็กชายคณาธิป  ประทุมตา</t>
  </si>
  <si>
    <t>1-1018-01811-04-8</t>
  </si>
  <si>
    <t>เด็กชายธีรภัทร  ประกอบกิจ</t>
  </si>
  <si>
    <t>1-6199-00695-09-0</t>
  </si>
  <si>
    <t>เด็กชายธัญชนก  บุญไชย</t>
  </si>
  <si>
    <t>1-3799-00651-54-1</t>
  </si>
  <si>
    <t>อ.2</t>
  </si>
  <si>
    <t>อ.3</t>
  </si>
  <si>
    <t>ชั้น</t>
  </si>
  <si>
    <t>ชาย</t>
  </si>
  <si>
    <t>หญิง</t>
  </si>
  <si>
    <t>รวม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</si>
  <si>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</si>
  <si>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</si>
  <si>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</si>
  <si>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</si>
  <si>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</si>
  <si>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</si>
  <si>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</si>
  <si>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</si>
  <si>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</si>
  <si>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รวมทั้งหมด</t>
  </si>
  <si>
    <t>เด็กชายดัสกร ขวัญมงคล</t>
  </si>
  <si>
    <t>1-1037-05315-18-5</t>
  </si>
  <si>
    <t>1-3799-00490-78-4</t>
  </si>
  <si>
    <t>เด็กหญิงกริสรา  แย้มสมพร</t>
  </si>
  <si>
    <t>เด็กชายอธิป สุริวงษ์</t>
  </si>
  <si>
    <t>1-1015-01505-67-7</t>
  </si>
  <si>
    <t>1-3792-00019-18-3</t>
  </si>
  <si>
    <t>รวมอนุบาล</t>
  </si>
  <si>
    <t>รวมประถมศึกษา</t>
  </si>
  <si>
    <t>รวมมัธยม</t>
  </si>
  <si>
    <t>เด็กชายภูชัช  สัสดีวงค์</t>
  </si>
  <si>
    <t>เด็กชายธนชัย  ยอดวงค์</t>
  </si>
  <si>
    <t xml:space="preserve">เด็กหญิงนันทิยา  อกอุ่น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</si>
  <si>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1-3792-00018-19-5</t>
  </si>
  <si>
    <t>เด็กหญิงสุวภัทร์  สุดาชม</t>
  </si>
  <si>
    <t>1-3799-00421-22-7</t>
  </si>
  <si>
    <t>เด็กหญิงนภาพร  โสภา</t>
  </si>
  <si>
    <t>1-3799-00597-80-5</t>
  </si>
  <si>
    <t>รายชื่อนักเรียนปีการศึกษา 2566</t>
  </si>
  <si>
    <t>เด็กชายกรวิชญ์  เอกศรี</t>
  </si>
  <si>
    <t>1-3799-00663-36-1</t>
  </si>
  <si>
    <t>เด็กชายกันตวิชญ์  เอกศรี</t>
  </si>
  <si>
    <t>1-3799-00663-35-2</t>
  </si>
  <si>
    <t>เด็กชายจิรวัฒน์  ช้างเปีย</t>
  </si>
  <si>
    <t>1-3799-00665-49-5</t>
  </si>
  <si>
    <t>เด็กชายอดิสร  ทองเหลือง</t>
  </si>
  <si>
    <t>1-3799-00675-97-1</t>
  </si>
  <si>
    <t>เด็กชายอาทิตย์  ร่มเย็น</t>
  </si>
  <si>
    <t>1-2799-00640-56-6</t>
  </si>
  <si>
    <t>เด็กหญิงกชนิภา  นะที</t>
  </si>
  <si>
    <t>1-3799-00667-95-1</t>
  </si>
  <si>
    <t>เด็กหญิงกนกนุช  สัสดีวงค์</t>
  </si>
  <si>
    <t>1-3799-00682-36-5</t>
  </si>
  <si>
    <t>เด็กหญิงกวินธิดา  วันโนนาม</t>
  </si>
  <si>
    <t>1-3799-00667-78-1</t>
  </si>
  <si>
    <t>เด็กหญิงกัลญาวีร์  เหล็กเขียว</t>
  </si>
  <si>
    <t>1-3799-00682-25-0</t>
  </si>
  <si>
    <t>1-1024-00359-61-7</t>
  </si>
  <si>
    <t>เด็กหญิงพลอยนภัส  ไลยรัตน์</t>
  </si>
  <si>
    <t>1-3799-00671-34-7</t>
  </si>
  <si>
    <t>เด็กหญิงวรัญญา  เจริญอาจ</t>
  </si>
  <si>
    <t>1-3792-00020-02-5</t>
  </si>
  <si>
    <t>เด็กหญิงสุชญา  เครือวิเศษ</t>
  </si>
  <si>
    <t>1-3799-00672-21-1</t>
  </si>
  <si>
    <t>เด็กหญิงอภิสรา  กล้ำกลาง</t>
  </si>
  <si>
    <t>1-1032-00447-03-3</t>
  </si>
  <si>
    <t>จำนวนนักเรียนโรงเรียนบ้านกุงชัย  ปีการศึกษา 2566</t>
  </si>
  <si>
    <t>เด็กหญิงสดุดี  ยิ่งกล้า</t>
  </si>
  <si>
    <t>1-3098-01725-14-7</t>
  </si>
  <si>
    <t>เด็กหญิงดาวิกา  รินโยธา</t>
  </si>
  <si>
    <t>รายชื่อข้าราชการครูและบุคลากรทางการศึกษาโรงเรียนบ้านกุงชัย  ปีการศึกษา 2566</t>
  </si>
  <si>
    <t>นายไพโรจน์  ใจดี</t>
  </si>
  <si>
    <t>ผู้อำนวยการโรงเรียน</t>
  </si>
  <si>
    <t>ตำแหน่ง</t>
  </si>
  <si>
    <t>นายอำนาจ  ต้นโพธิ์</t>
  </si>
  <si>
    <t>ครูชำนาญการพิเศษ</t>
  </si>
  <si>
    <t>นางวนิดา  ใจดี</t>
  </si>
  <si>
    <t>นางสุวารีย์  โกมลศรี</t>
  </si>
  <si>
    <t>นางสาวรุ่งอรุณ  บุญเรือง</t>
  </si>
  <si>
    <t>นางสาวนิตยา  คุรุพันธุ์</t>
  </si>
  <si>
    <t>นางสาวอภิชญา  นิลเกษ</t>
  </si>
  <si>
    <t>นางเมตตา  หิรัญสิงห์</t>
  </si>
  <si>
    <t>นางสาวรำไพ  สีเนตรหอย</t>
  </si>
  <si>
    <t>นางสาวอมรรัตน์  พระธานี</t>
  </si>
  <si>
    <t>นายธีรวัฒน์  เรืองชาญ</t>
  </si>
  <si>
    <t>นางสาวเสาวลักษณ์  ยืนนาน</t>
  </si>
  <si>
    <t>นางสาวพิมพ์พิศา  ยอดสิงห์</t>
  </si>
  <si>
    <t>นางสาวกัญญาณัฐ  คณะคาย</t>
  </si>
  <si>
    <t>นางสาวสุทัตตา  สีลัง</t>
  </si>
  <si>
    <t>ครูอัตราจ้าง</t>
  </si>
  <si>
    <t>นางสาวศิริลักษณ์  เหมือนเผ่า</t>
  </si>
  <si>
    <t>ครูผู้ช่วย</t>
  </si>
  <si>
    <t>ครูชำนาญการ</t>
  </si>
  <si>
    <t>ครู</t>
  </si>
  <si>
    <t>ครู คศ.1</t>
  </si>
  <si>
    <t>จำนวนครูและบุคลากรทางการศึกษาโรงเรียนบ้านกุงชัย  ปีการศึกษา 2566</t>
  </si>
  <si>
    <t>ที่</t>
  </si>
  <si>
    <t>ข้อมูล ณ วันที่ 28 กันยายน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</si>
</sst>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87041E]d\ mmmm\ yyyy;@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</font>
    <font>
      <sz val="1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87" fontId="3" fillId="0" borderId="1" xfId="0" applyNumberFormat="1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187" fontId="5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187" fontId="8" fillId="0" borderId="1" xfId="0" applyNumberFormat="1" applyFont="1" applyBorder="1" applyAlignment="1">
      <alignment horizontal="center"/>
    </xf>
    <xf numFmtId="0" fontId="1" fillId="2" borderId="0" xfId="0" applyFont="1" applyFill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7407-5B29-4130-B25E-05D2B42999D9}">
  <dimension ref="A1:G25"/>
  <sheetViews>
    <sheetView topLeftCell="A7" zoomScaleNormal="100" workbookViewId="0">
      <selection activeCell="D34" sqref="D34"/>
    </sheetView>
  </sheetViews>
  <sheetFormatPr defaultColWidth="9.125" defaultRowHeight="24" x14ac:dyDescent="0.55000000000000004"/>
  <cols>
    <col min="1" max="1" width="6" style="1" customWidth="1"/>
    <col min="2" max="2" width="11.75" style="1" customWidth="1"/>
    <col min="3" max="6" width="15.75" style="1" customWidth="1"/>
    <col min="7" max="16384" width="9.125" style="1"/>
  </cols>
  <sheetData>
    <row r="1" spans="1:7" ht="27.75" x14ac:dyDescent="0.65">
      <c r="A1" s="20" t="s">
        <v>327</v>
      </c>
      <c r="B1" s="20"/>
      <c r="C1" s="20"/>
      <c r="D1" s="20"/>
      <c r="E1" s="20"/>
      <c r="F1" s="20"/>
      <c r="G1" s="20"/>
    </row>
    <row r="2" spans="1:7" ht="29.25" customHeight="1" x14ac:dyDescent="0.55000000000000004">
      <c r="B2" s="4" t="s">
        <v>267</v>
      </c>
      <c r="C2" s="4" t="s">
        <v>268</v>
      </c>
      <c r="D2" s="4" t="s">
        <v>269</v>
      </c>
      <c r="E2" s="4" t="s">
        <v>270</v>
      </c>
      <c r="F2" s="4" t="s">
        <v>4</v>
      </c>
    </row>
    <row r="3" spans="1:7" ht="29.25" customHeight="1" x14ac:dyDescent="0.55000000000000004">
      <c r="B3" s="6" t="s">
        <v>265</v>
      </c>
      <c r="C3" s="6">
        <v>5</v>
      </c>
      <c r="D3" s="6">
        <v>9</v>
      </c>
      <c r="E3" s="6">
        <f>+D3+C3</f>
        <v>14</v>
      </c>
      <c r="F3" s="6"/>
    </row>
    <row r="4" spans="1:7" ht="29.25" customHeight="1" x14ac:dyDescent="0.55000000000000004">
      <c r="B4" s="6" t="s">
        <v>266</v>
      </c>
      <c r="C4" s="6">
        <v>14</v>
      </c>
      <c r="D4" s="6">
        <v>3</v>
      </c>
      <c r="E4" s="6">
        <f>+D4+C4</f>
        <v>17</v>
      </c>
      <c r="F4" s="6"/>
    </row>
    <row r="5" spans="1:7" ht="29.25" customHeight="1" x14ac:dyDescent="0.55000000000000004">
      <c r="B5" s="14" t="s">
        <v>288</v>
      </c>
      <c r="C5" s="14">
        <f>SUM(C3:C4)</f>
        <v>19</v>
      </c>
      <c r="D5" s="14">
        <f t="shared" ref="D5:E5" si="0">SUM(D3:D4)</f>
        <v>12</v>
      </c>
      <c r="E5" s="14">
        <f t="shared" si="0"/>
        <v>31</v>
      </c>
      <c r="F5" s="14"/>
    </row>
    <row r="6" spans="1:7" ht="29.25" customHeight="1" x14ac:dyDescent="0.55000000000000004">
      <c r="B6" s="6" t="s">
        <v>271</v>
      </c>
      <c r="C6" s="6">
        <v>5</v>
      </c>
      <c r="D6" s="6">
        <v>2</v>
      </c>
      <c r="E6" s="6">
        <f t="shared" ref="E6:E13" si="1">+D6+C6</f>
        <v>7</v>
      </c>
      <c r="F6" s="6"/>
    </row>
    <row r="7" spans="1:7" s="19" customFormat="1" ht="29.25" customHeight="1" x14ac:dyDescent="0.55000000000000004">
      <c r="B7" s="13" t="s">
        <v>272</v>
      </c>
      <c r="C7" s="13">
        <v>5</v>
      </c>
      <c r="D7" s="13">
        <v>6</v>
      </c>
      <c r="E7" s="13">
        <f t="shared" si="1"/>
        <v>11</v>
      </c>
      <c r="F7" s="13"/>
    </row>
    <row r="8" spans="1:7" ht="29.25" customHeight="1" x14ac:dyDescent="0.55000000000000004">
      <c r="B8" s="6" t="s">
        <v>273</v>
      </c>
      <c r="C8" s="6">
        <v>7</v>
      </c>
      <c r="D8" s="6">
        <v>4</v>
      </c>
      <c r="E8" s="6">
        <f t="shared" si="1"/>
        <v>11</v>
      </c>
      <c r="F8" s="6"/>
    </row>
    <row r="9" spans="1:7" ht="29.25" customHeight="1" x14ac:dyDescent="0.55000000000000004">
      <c r="B9" s="6" t="s">
        <v>274</v>
      </c>
      <c r="C9" s="6">
        <v>5</v>
      </c>
      <c r="D9" s="6">
        <v>9</v>
      </c>
      <c r="E9" s="6">
        <f t="shared" si="1"/>
        <v>14</v>
      </c>
      <c r="F9" s="6"/>
    </row>
    <row r="10" spans="1:7" ht="29.25" customHeight="1" x14ac:dyDescent="0.55000000000000004">
      <c r="B10" s="6" t="s">
        <v>275</v>
      </c>
      <c r="C10" s="6">
        <v>5</v>
      </c>
      <c r="D10" s="6">
        <v>10</v>
      </c>
      <c r="E10" s="6">
        <f t="shared" si="1"/>
        <v>15</v>
      </c>
      <c r="F10" s="6"/>
    </row>
    <row r="11" spans="1:7" ht="29.25" customHeight="1" x14ac:dyDescent="0.55000000000000004">
      <c r="B11" s="6" t="s">
        <v>276</v>
      </c>
      <c r="C11" s="6">
        <v>11</v>
      </c>
      <c r="D11" s="6">
        <v>5</v>
      </c>
      <c r="E11" s="6">
        <f t="shared" si="1"/>
        <v>16</v>
      </c>
      <c r="F11" s="6"/>
    </row>
    <row r="12" spans="1:7" ht="29.25" customHeight="1" x14ac:dyDescent="0.55000000000000004">
      <c r="B12" s="15" t="s">
        <v>289</v>
      </c>
      <c r="C12" s="14">
        <f t="shared" ref="C12:D12" si="2">SUM(C6:C11)</f>
        <v>38</v>
      </c>
      <c r="D12" s="14">
        <f t="shared" si="2"/>
        <v>36</v>
      </c>
      <c r="E12" s="14">
        <f>SUM(E6:E11)</f>
        <v>74</v>
      </c>
      <c r="F12" s="14"/>
    </row>
    <row r="13" spans="1:7" ht="29.25" customHeight="1" x14ac:dyDescent="0.55000000000000004">
      <c r="B13" s="6" t="s">
        <v>277</v>
      </c>
      <c r="C13" s="6">
        <v>7</v>
      </c>
      <c r="D13" s="6">
        <v>7</v>
      </c>
      <c r="E13" s="6">
        <f t="shared" si="1"/>
        <v>14</v>
      </c>
      <c r="F13" s="6"/>
    </row>
    <row r="14" spans="1:7" ht="29.25" customHeight="1" x14ac:dyDescent="0.55000000000000004">
      <c r="B14" s="6" t="s">
        <v>278</v>
      </c>
      <c r="C14" s="6">
        <v>7</v>
      </c>
      <c r="D14" s="6">
        <v>4</v>
      </c>
      <c r="E14" s="6">
        <f>+D14+C14</f>
        <v>11</v>
      </c>
      <c r="F14" s="6"/>
    </row>
    <row r="15" spans="1:7" ht="29.25" customHeight="1" x14ac:dyDescent="0.55000000000000004">
      <c r="A15" s="11"/>
      <c r="B15" s="6" t="s">
        <v>279</v>
      </c>
      <c r="C15" s="6">
        <v>7</v>
      </c>
      <c r="D15" s="6">
        <v>4</v>
      </c>
      <c r="E15" s="6">
        <f>+D15+C15</f>
        <v>11</v>
      </c>
      <c r="F15" s="6"/>
    </row>
    <row r="16" spans="1:7" ht="29.25" customHeight="1" x14ac:dyDescent="0.55000000000000004">
      <c r="B16" s="14" t="s">
        <v>290</v>
      </c>
      <c r="C16" s="14">
        <f>SUM(C13:C15)</f>
        <v>21</v>
      </c>
      <c r="D16" s="14">
        <f t="shared" ref="D16:E16" si="3">SUM(D13:D15)</f>
        <v>15</v>
      </c>
      <c r="E16" s="14">
        <f t="shared" si="3"/>
        <v>36</v>
      </c>
      <c r="F16" s="14"/>
    </row>
    <row r="17" spans="1:7" ht="29.25" customHeight="1" x14ac:dyDescent="0.55000000000000004">
      <c r="B17" s="16" t="s">
        <v>280</v>
      </c>
      <c r="C17" s="16">
        <f>+C16+C12+C5</f>
        <v>78</v>
      </c>
      <c r="D17" s="16">
        <f t="shared" ref="D17:E17" si="4">+D16+D12+D5</f>
        <v>63</v>
      </c>
      <c r="E17" s="16">
        <f t="shared" si="4"/>
        <v>141</v>
      </c>
      <c r="F17" s="16"/>
    </row>
    <row r="18" spans="1:7" ht="10.5" customHeight="1" x14ac:dyDescent="0.55000000000000004"/>
    <row r="19" spans="1:7" ht="27.75" x14ac:dyDescent="0.65">
      <c r="A19" s="20" t="s">
        <v>356</v>
      </c>
      <c r="B19" s="20"/>
      <c r="C19" s="20"/>
      <c r="D19" s="20"/>
      <c r="E19" s="20"/>
      <c r="F19" s="20"/>
      <c r="G19" s="20"/>
    </row>
    <row r="20" spans="1:7" ht="27.75" x14ac:dyDescent="0.65">
      <c r="A20" s="20" t="s">
        <v>358</v>
      </c>
      <c r="B20" s="20"/>
      <c r="C20" s="20"/>
      <c r="D20" s="20"/>
      <c r="E20" s="20"/>
      <c r="F20" s="20"/>
      <c r="G20" s="20"/>
    </row>
    <row r="21" spans="1:7" x14ac:dyDescent="0.55000000000000004">
      <c r="A21" s="4" t="s">
        <v>357</v>
      </c>
      <c r="B21" s="4" t="s">
        <v>334</v>
      </c>
      <c r="C21" s="4" t="s">
        <v>268</v>
      </c>
      <c r="D21" s="4" t="s">
        <v>269</v>
      </c>
      <c r="E21" s="4" t="s">
        <v>270</v>
      </c>
      <c r="F21" s="4" t="s">
        <v>4</v>
      </c>
    </row>
    <row r="22" spans="1:7" x14ac:dyDescent="0.55000000000000004">
      <c r="A22" s="4">
        <v>1</v>
      </c>
      <c r="B22" s="26" t="s">
        <v>333</v>
      </c>
      <c r="C22" s="4">
        <v>1</v>
      </c>
      <c r="D22" s="4">
        <v>0</v>
      </c>
      <c r="E22" s="4">
        <f>+D22+C22</f>
        <v>1</v>
      </c>
      <c r="F22" s="4"/>
    </row>
    <row r="23" spans="1:7" x14ac:dyDescent="0.55000000000000004">
      <c r="A23" s="4">
        <v>2</v>
      </c>
      <c r="B23" s="26" t="s">
        <v>354</v>
      </c>
      <c r="C23" s="4">
        <v>2</v>
      </c>
      <c r="D23" s="4">
        <v>11</v>
      </c>
      <c r="E23" s="4">
        <f t="shared" ref="E23:E24" si="5">+D23+C23</f>
        <v>13</v>
      </c>
      <c r="F23" s="4"/>
    </row>
    <row r="24" spans="1:7" x14ac:dyDescent="0.55000000000000004">
      <c r="A24" s="4">
        <v>3</v>
      </c>
      <c r="B24" s="26" t="s">
        <v>350</v>
      </c>
      <c r="C24" s="4">
        <v>0</v>
      </c>
      <c r="D24" s="4">
        <v>2</v>
      </c>
      <c r="E24" s="4">
        <f t="shared" si="5"/>
        <v>2</v>
      </c>
      <c r="F24" s="4"/>
    </row>
    <row r="25" spans="1:7" x14ac:dyDescent="0.55000000000000004">
      <c r="A25" s="4"/>
      <c r="B25" s="4" t="s">
        <v>270</v>
      </c>
      <c r="C25" s="4">
        <f>SUM(C22:C24)</f>
        <v>3</v>
      </c>
      <c r="D25" s="4">
        <f t="shared" ref="D25:F25" si="6">SUM(D22:D24)</f>
        <v>13</v>
      </c>
      <c r="E25" s="4">
        <f t="shared" si="6"/>
        <v>16</v>
      </c>
      <c r="F25" s="4"/>
    </row>
  </sheetData>
  <mergeCells count="3">
    <mergeCell ref="A1:G1"/>
    <mergeCell ref="A19:G19"/>
    <mergeCell ref="A20:G20"/>
  </mergeCells>
  <phoneticPr fontId="6" type="noConversion"/>
  <pageMargins left="0.38541666666666669" right="0.26041666666666669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view="pageLayout" zoomScaleNormal="100" workbookViewId="0">
      <selection activeCell="C5" sqref="C5:C20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5" width="23.625" style="1" customWidth="1"/>
    <col min="6" max="16384" width="9.125" style="1"/>
  </cols>
  <sheetData>
    <row r="1" spans="1:5" x14ac:dyDescent="0.55000000000000004">
      <c r="A1" s="21" t="s">
        <v>299</v>
      </c>
      <c r="B1" s="21"/>
      <c r="C1" s="21"/>
      <c r="D1" s="21"/>
      <c r="E1" s="21"/>
    </row>
    <row r="2" spans="1:5" x14ac:dyDescent="0.55000000000000004">
      <c r="A2" s="3"/>
      <c r="B2" s="3"/>
      <c r="C2" s="3"/>
      <c r="D2" s="3"/>
      <c r="E2" s="3"/>
    </row>
    <row r="3" spans="1:5" x14ac:dyDescent="0.55000000000000004">
      <c r="A3" s="23" t="s">
        <v>222</v>
      </c>
      <c r="B3" s="24"/>
      <c r="C3" s="24"/>
      <c r="D3" s="24"/>
      <c r="E3" s="25"/>
    </row>
    <row r="4" spans="1:5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x14ac:dyDescent="0.55000000000000004">
      <c r="A5" s="6">
        <v>1</v>
      </c>
      <c r="B5" s="6">
        <v>3067</v>
      </c>
      <c r="C5" s="5" t="s">
        <v>124</v>
      </c>
      <c r="D5" s="6" t="s">
        <v>125</v>
      </c>
      <c r="E5" s="6"/>
    </row>
    <row r="6" spans="1:5" x14ac:dyDescent="0.55000000000000004">
      <c r="A6" s="6">
        <v>2</v>
      </c>
      <c r="B6" s="6">
        <v>3069</v>
      </c>
      <c r="C6" s="5" t="s">
        <v>291</v>
      </c>
      <c r="D6" s="6" t="s">
        <v>126</v>
      </c>
      <c r="E6" s="6"/>
    </row>
    <row r="7" spans="1:5" x14ac:dyDescent="0.55000000000000004">
      <c r="A7" s="6">
        <v>3</v>
      </c>
      <c r="B7" s="6">
        <v>3070</v>
      </c>
      <c r="C7" s="5" t="s">
        <v>127</v>
      </c>
      <c r="D7" s="6" t="s">
        <v>128</v>
      </c>
      <c r="E7" s="6"/>
    </row>
    <row r="8" spans="1:5" x14ac:dyDescent="0.55000000000000004">
      <c r="A8" s="6">
        <v>4</v>
      </c>
      <c r="B8" s="6">
        <v>3071</v>
      </c>
      <c r="C8" s="5" t="s">
        <v>129</v>
      </c>
      <c r="D8" s="6" t="s">
        <v>130</v>
      </c>
      <c r="E8" s="6"/>
    </row>
    <row r="9" spans="1:5" x14ac:dyDescent="0.55000000000000004">
      <c r="A9" s="6">
        <v>5</v>
      </c>
      <c r="B9" s="6">
        <v>3072</v>
      </c>
      <c r="C9" s="5" t="s">
        <v>131</v>
      </c>
      <c r="D9" s="6" t="s">
        <v>132</v>
      </c>
      <c r="E9" s="6"/>
    </row>
    <row r="10" spans="1:5" x14ac:dyDescent="0.55000000000000004">
      <c r="A10" s="6">
        <v>6</v>
      </c>
      <c r="B10" s="6">
        <v>3074</v>
      </c>
      <c r="C10" s="5" t="s">
        <v>292</v>
      </c>
      <c r="D10" s="6" t="s">
        <v>133</v>
      </c>
      <c r="E10" s="6"/>
    </row>
    <row r="11" spans="1:5" x14ac:dyDescent="0.55000000000000004">
      <c r="A11" s="6">
        <v>7</v>
      </c>
      <c r="B11" s="6">
        <v>3075</v>
      </c>
      <c r="C11" s="5" t="s">
        <v>134</v>
      </c>
      <c r="D11" s="6" t="s">
        <v>135</v>
      </c>
      <c r="E11" s="6"/>
    </row>
    <row r="12" spans="1:5" x14ac:dyDescent="0.55000000000000004">
      <c r="A12" s="6">
        <v>8</v>
      </c>
      <c r="B12" s="6">
        <v>3076</v>
      </c>
      <c r="C12" s="5" t="s">
        <v>136</v>
      </c>
      <c r="D12" s="6" t="s">
        <v>137</v>
      </c>
      <c r="E12" s="6"/>
    </row>
    <row r="13" spans="1:5" x14ac:dyDescent="0.55000000000000004">
      <c r="A13" s="6">
        <v>9</v>
      </c>
      <c r="B13" s="6">
        <v>3077</v>
      </c>
      <c r="C13" s="5" t="s">
        <v>229</v>
      </c>
      <c r="D13" s="6" t="s">
        <v>138</v>
      </c>
      <c r="E13" s="6"/>
    </row>
    <row r="14" spans="1:5" x14ac:dyDescent="0.55000000000000004">
      <c r="A14" s="6">
        <v>10</v>
      </c>
      <c r="B14" s="6">
        <v>3078</v>
      </c>
      <c r="C14" s="5" t="s">
        <v>139</v>
      </c>
      <c r="D14" s="6" t="s">
        <v>140</v>
      </c>
      <c r="E14" s="6"/>
    </row>
    <row r="15" spans="1:5" x14ac:dyDescent="0.55000000000000004">
      <c r="A15" s="6">
        <v>11</v>
      </c>
      <c r="B15" s="6">
        <v>3087</v>
      </c>
      <c r="C15" s="5" t="s">
        <v>141</v>
      </c>
      <c r="D15" s="6" t="s">
        <v>142</v>
      </c>
      <c r="E15" s="6"/>
    </row>
    <row r="16" spans="1:5" x14ac:dyDescent="0.55000000000000004">
      <c r="A16" s="6">
        <v>12</v>
      </c>
      <c r="B16" s="6">
        <v>3079</v>
      </c>
      <c r="C16" s="5" t="s">
        <v>143</v>
      </c>
      <c r="D16" s="6" t="s">
        <v>144</v>
      </c>
      <c r="E16" s="6"/>
    </row>
    <row r="17" spans="1:5" x14ac:dyDescent="0.55000000000000004">
      <c r="A17" s="6">
        <v>13</v>
      </c>
      <c r="B17" s="6">
        <v>3080</v>
      </c>
      <c r="C17" s="5" t="s">
        <v>145</v>
      </c>
      <c r="D17" s="6" t="s">
        <v>146</v>
      </c>
      <c r="E17" s="6"/>
    </row>
    <row r="18" spans="1:5" x14ac:dyDescent="0.55000000000000004">
      <c r="A18" s="6">
        <v>14</v>
      </c>
      <c r="B18" s="6">
        <v>3081</v>
      </c>
      <c r="C18" s="5" t="s">
        <v>147</v>
      </c>
      <c r="D18" s="6" t="s">
        <v>148</v>
      </c>
      <c r="E18" s="6"/>
    </row>
    <row r="19" spans="1:5" x14ac:dyDescent="0.55000000000000004">
      <c r="A19" s="6">
        <v>15</v>
      </c>
      <c r="B19" s="6">
        <v>3082</v>
      </c>
      <c r="C19" s="5" t="s">
        <v>149</v>
      </c>
      <c r="D19" s="6" t="s">
        <v>150</v>
      </c>
      <c r="E19" s="6"/>
    </row>
    <row r="20" spans="1:5" x14ac:dyDescent="0.55000000000000004">
      <c r="A20" s="6">
        <v>16</v>
      </c>
      <c r="B20" s="6">
        <v>3208</v>
      </c>
      <c r="C20" s="5" t="s">
        <v>284</v>
      </c>
      <c r="D20" s="6" t="s">
        <v>283</v>
      </c>
      <c r="E20" s="12"/>
    </row>
  </sheetData>
  <mergeCells count="2">
    <mergeCell ref="A1:E1"/>
    <mergeCell ref="A3:E3"/>
  </mergeCells>
  <pageMargins left="0.38541666666666669" right="0.26041666666666669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view="pageLayout" zoomScaleNormal="100" workbookViewId="0">
      <selection activeCell="C5" sqref="C5:C18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5" width="23.625" style="1" customWidth="1"/>
    <col min="6" max="16384" width="9.125" style="1"/>
  </cols>
  <sheetData>
    <row r="1" spans="1:5" x14ac:dyDescent="0.55000000000000004">
      <c r="A1" s="21" t="s">
        <v>299</v>
      </c>
      <c r="B1" s="21"/>
      <c r="C1" s="21"/>
      <c r="D1" s="21"/>
      <c r="E1" s="21"/>
    </row>
    <row r="2" spans="1:5" x14ac:dyDescent="0.55000000000000004">
      <c r="A2" s="3"/>
      <c r="B2" s="3"/>
      <c r="C2" s="3"/>
      <c r="D2" s="3"/>
      <c r="E2" s="3"/>
    </row>
    <row r="3" spans="1:5" x14ac:dyDescent="0.55000000000000004">
      <c r="A3" s="23" t="s">
        <v>221</v>
      </c>
      <c r="B3" s="24"/>
      <c r="C3" s="24"/>
      <c r="D3" s="24"/>
      <c r="E3" s="25"/>
    </row>
    <row r="4" spans="1:5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x14ac:dyDescent="0.55000000000000004">
      <c r="A5" s="6">
        <v>1</v>
      </c>
      <c r="B5" s="6">
        <v>3038</v>
      </c>
      <c r="C5" s="5" t="s">
        <v>151</v>
      </c>
      <c r="D5" s="6" t="s">
        <v>152</v>
      </c>
      <c r="E5" s="6"/>
    </row>
    <row r="6" spans="1:5" x14ac:dyDescent="0.55000000000000004">
      <c r="A6" s="6">
        <v>2</v>
      </c>
      <c r="B6" s="6">
        <v>3039</v>
      </c>
      <c r="C6" s="5" t="s">
        <v>153</v>
      </c>
      <c r="D6" s="6" t="s">
        <v>154</v>
      </c>
      <c r="E6" s="6"/>
    </row>
    <row r="7" spans="1:5" x14ac:dyDescent="0.55000000000000004">
      <c r="A7" s="6">
        <v>3</v>
      </c>
      <c r="B7" s="6">
        <v>3040</v>
      </c>
      <c r="C7" s="5" t="s">
        <v>155</v>
      </c>
      <c r="D7" s="6" t="s">
        <v>156</v>
      </c>
      <c r="E7" s="6"/>
    </row>
    <row r="8" spans="1:5" x14ac:dyDescent="0.55000000000000004">
      <c r="A8" s="6">
        <v>4</v>
      </c>
      <c r="B8" s="6">
        <v>3041</v>
      </c>
      <c r="C8" s="5" t="s">
        <v>157</v>
      </c>
      <c r="D8" s="6" t="s">
        <v>158</v>
      </c>
      <c r="E8" s="6"/>
    </row>
    <row r="9" spans="1:5" x14ac:dyDescent="0.55000000000000004">
      <c r="A9" s="6">
        <v>5</v>
      </c>
      <c r="B9" s="6">
        <v>3043</v>
      </c>
      <c r="C9" s="5" t="s">
        <v>159</v>
      </c>
      <c r="D9" s="6" t="s">
        <v>160</v>
      </c>
      <c r="E9" s="6"/>
    </row>
    <row r="10" spans="1:5" x14ac:dyDescent="0.55000000000000004">
      <c r="A10" s="6">
        <v>6</v>
      </c>
      <c r="B10" s="6">
        <v>3044</v>
      </c>
      <c r="C10" s="5" t="s">
        <v>161</v>
      </c>
      <c r="D10" s="6" t="s">
        <v>162</v>
      </c>
      <c r="E10" s="6"/>
    </row>
    <row r="11" spans="1:5" x14ac:dyDescent="0.55000000000000004">
      <c r="A11" s="6">
        <v>7</v>
      </c>
      <c r="B11" s="6">
        <v>3064</v>
      </c>
      <c r="C11" s="5" t="s">
        <v>163</v>
      </c>
      <c r="D11" s="6" t="s">
        <v>164</v>
      </c>
      <c r="E11" s="6"/>
    </row>
    <row r="12" spans="1:5" x14ac:dyDescent="0.55000000000000004">
      <c r="A12" s="6">
        <v>8</v>
      </c>
      <c r="B12" s="6">
        <v>3047</v>
      </c>
      <c r="C12" s="5" t="s">
        <v>165</v>
      </c>
      <c r="D12" s="6" t="s">
        <v>166</v>
      </c>
      <c r="E12" s="6"/>
    </row>
    <row r="13" spans="1:5" x14ac:dyDescent="0.55000000000000004">
      <c r="A13" s="6">
        <v>9</v>
      </c>
      <c r="B13" s="6">
        <v>3048</v>
      </c>
      <c r="C13" s="5" t="s">
        <v>167</v>
      </c>
      <c r="D13" s="6" t="s">
        <v>168</v>
      </c>
      <c r="E13" s="6"/>
    </row>
    <row r="14" spans="1:5" x14ac:dyDescent="0.55000000000000004">
      <c r="A14" s="6">
        <v>10</v>
      </c>
      <c r="B14" s="6">
        <v>3053</v>
      </c>
      <c r="C14" s="5" t="s">
        <v>169</v>
      </c>
      <c r="D14" s="6" t="s">
        <v>170</v>
      </c>
      <c r="E14" s="6"/>
    </row>
    <row r="15" spans="1:5" x14ac:dyDescent="0.55000000000000004">
      <c r="A15" s="6">
        <v>11</v>
      </c>
      <c r="B15" s="6">
        <v>3054</v>
      </c>
      <c r="C15" s="5" t="s">
        <v>171</v>
      </c>
      <c r="D15" s="6" t="s">
        <v>172</v>
      </c>
      <c r="E15" s="6"/>
    </row>
    <row r="16" spans="1:5" x14ac:dyDescent="0.55000000000000004">
      <c r="A16" s="6">
        <v>12</v>
      </c>
      <c r="B16" s="6">
        <v>3056</v>
      </c>
      <c r="C16" s="5" t="s">
        <v>173</v>
      </c>
      <c r="D16" s="6" t="s">
        <v>174</v>
      </c>
      <c r="E16" s="6"/>
    </row>
    <row r="17" spans="1:5" x14ac:dyDescent="0.55000000000000004">
      <c r="A17" s="6">
        <v>13</v>
      </c>
      <c r="B17" s="6">
        <v>3086</v>
      </c>
      <c r="C17" s="5" t="s">
        <v>175</v>
      </c>
      <c r="D17" s="6" t="s">
        <v>176</v>
      </c>
      <c r="E17" s="6"/>
    </row>
    <row r="18" spans="1:5" x14ac:dyDescent="0.55000000000000004">
      <c r="A18" s="6">
        <v>14</v>
      </c>
      <c r="B18" s="6">
        <v>3105</v>
      </c>
      <c r="C18" s="5" t="s">
        <v>177</v>
      </c>
      <c r="D18" s="6" t="s">
        <v>178</v>
      </c>
      <c r="E18" s="6"/>
    </row>
    <row r="19" spans="1:5" x14ac:dyDescent="0.55000000000000004">
      <c r="A19" s="6"/>
      <c r="B19" s="6"/>
      <c r="C19" s="5"/>
      <c r="D19" s="6"/>
      <c r="E19" s="6"/>
    </row>
  </sheetData>
  <mergeCells count="2">
    <mergeCell ref="A1:E1"/>
    <mergeCell ref="A3:E3"/>
  </mergeCells>
  <pageMargins left="0.38541666666666669" right="0.26041666666666669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view="pageLayout" topLeftCell="A7" zoomScaleNormal="100" workbookViewId="0">
      <selection activeCell="C18" sqref="C18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5" width="23.375" style="1" customWidth="1"/>
    <col min="6" max="16384" width="9.125" style="1"/>
  </cols>
  <sheetData>
    <row r="1" spans="1:5" x14ac:dyDescent="0.55000000000000004">
      <c r="A1" s="21" t="s">
        <v>299</v>
      </c>
      <c r="B1" s="21"/>
      <c r="C1" s="21"/>
      <c r="D1" s="21"/>
      <c r="E1" s="21"/>
    </row>
    <row r="2" spans="1:5" x14ac:dyDescent="0.55000000000000004">
      <c r="A2" s="3"/>
      <c r="B2" s="3"/>
      <c r="C2" s="3"/>
      <c r="D2" s="3"/>
      <c r="E2" s="3"/>
    </row>
    <row r="3" spans="1:5" x14ac:dyDescent="0.55000000000000004">
      <c r="A3" s="23" t="s">
        <v>220</v>
      </c>
      <c r="B3" s="24"/>
      <c r="C3" s="24"/>
      <c r="D3" s="24"/>
      <c r="E3" s="25"/>
    </row>
    <row r="4" spans="1:5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x14ac:dyDescent="0.55000000000000004">
      <c r="A5" s="6">
        <v>1</v>
      </c>
      <c r="B5" s="6">
        <v>3027</v>
      </c>
      <c r="C5" s="5" t="s">
        <v>179</v>
      </c>
      <c r="D5" s="6" t="s">
        <v>180</v>
      </c>
      <c r="E5" s="6"/>
    </row>
    <row r="6" spans="1:5" x14ac:dyDescent="0.55000000000000004">
      <c r="A6" s="6">
        <v>2</v>
      </c>
      <c r="B6" s="6">
        <v>3028</v>
      </c>
      <c r="C6" s="5" t="s">
        <v>181</v>
      </c>
      <c r="D6" s="6" t="s">
        <v>182</v>
      </c>
      <c r="E6" s="6"/>
    </row>
    <row r="7" spans="1:5" x14ac:dyDescent="0.55000000000000004">
      <c r="A7" s="6">
        <v>3</v>
      </c>
      <c r="B7" s="6">
        <v>3029</v>
      </c>
      <c r="C7" s="5" t="s">
        <v>183</v>
      </c>
      <c r="D7" s="6" t="s">
        <v>184</v>
      </c>
      <c r="E7" s="6"/>
    </row>
    <row r="8" spans="1:5" x14ac:dyDescent="0.55000000000000004">
      <c r="A8" s="6">
        <v>4</v>
      </c>
      <c r="B8" s="6">
        <v>3031</v>
      </c>
      <c r="C8" s="5" t="s">
        <v>185</v>
      </c>
      <c r="D8" s="6" t="s">
        <v>186</v>
      </c>
      <c r="E8" s="6"/>
    </row>
    <row r="9" spans="1:5" x14ac:dyDescent="0.55000000000000004">
      <c r="A9" s="6">
        <v>5</v>
      </c>
      <c r="B9" s="6">
        <v>3033</v>
      </c>
      <c r="C9" s="5" t="s">
        <v>187</v>
      </c>
      <c r="D9" s="6" t="s">
        <v>188</v>
      </c>
      <c r="E9" s="6"/>
    </row>
    <row r="10" spans="1:5" x14ac:dyDescent="0.55000000000000004">
      <c r="A10" s="6">
        <v>6</v>
      </c>
      <c r="B10" s="6">
        <v>3063</v>
      </c>
      <c r="C10" s="5" t="s">
        <v>189</v>
      </c>
      <c r="D10" s="6" t="s">
        <v>190</v>
      </c>
      <c r="E10" s="6"/>
    </row>
    <row r="11" spans="1:5" x14ac:dyDescent="0.55000000000000004">
      <c r="A11" s="6">
        <v>7</v>
      </c>
      <c r="B11" s="6">
        <v>3123</v>
      </c>
      <c r="C11" s="5" t="s">
        <v>191</v>
      </c>
      <c r="D11" s="6" t="s">
        <v>192</v>
      </c>
      <c r="E11" s="6"/>
    </row>
    <row r="12" spans="1:5" x14ac:dyDescent="0.55000000000000004">
      <c r="A12" s="6">
        <v>8</v>
      </c>
      <c r="B12" s="6">
        <v>3022</v>
      </c>
      <c r="C12" s="5" t="s">
        <v>193</v>
      </c>
      <c r="D12" s="6" t="s">
        <v>194</v>
      </c>
      <c r="E12" s="6"/>
    </row>
    <row r="13" spans="1:5" x14ac:dyDescent="0.55000000000000004">
      <c r="A13" s="6">
        <v>9</v>
      </c>
      <c r="B13" s="6">
        <v>3023</v>
      </c>
      <c r="C13" s="5" t="s">
        <v>293</v>
      </c>
      <c r="D13" s="6" t="s">
        <v>294</v>
      </c>
      <c r="E13" s="6"/>
    </row>
    <row r="14" spans="1:5" x14ac:dyDescent="0.55000000000000004">
      <c r="A14" s="6">
        <v>10</v>
      </c>
      <c r="B14" s="6">
        <v>3085</v>
      </c>
      <c r="C14" s="5" t="s">
        <v>195</v>
      </c>
      <c r="D14" s="6" t="s">
        <v>196</v>
      </c>
      <c r="E14" s="6"/>
    </row>
    <row r="15" spans="1:5" x14ac:dyDescent="0.55000000000000004">
      <c r="A15" s="6">
        <v>11</v>
      </c>
      <c r="B15" s="6">
        <v>3211</v>
      </c>
      <c r="C15" s="7" t="s">
        <v>295</v>
      </c>
      <c r="D15" s="6" t="s">
        <v>296</v>
      </c>
      <c r="E15" s="6"/>
    </row>
  </sheetData>
  <mergeCells count="2">
    <mergeCell ref="A1:E1"/>
    <mergeCell ref="A3:E3"/>
  </mergeCells>
  <pageMargins left="0.39370078740157483" right="7.874015748031496E-2" top="0.35433070866141736" bottom="0.35433070866141736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"/>
  <sheetViews>
    <sheetView view="pageLayout" topLeftCell="A7" zoomScaleNormal="100" workbookViewId="0">
      <selection activeCell="C16" sqref="C16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5" width="22.5" style="1" customWidth="1"/>
    <col min="6" max="16384" width="9.125" style="1"/>
  </cols>
  <sheetData>
    <row r="1" spans="1:5" x14ac:dyDescent="0.55000000000000004">
      <c r="A1" s="21" t="s">
        <v>299</v>
      </c>
      <c r="B1" s="21"/>
      <c r="C1" s="21"/>
      <c r="D1" s="21"/>
      <c r="E1" s="21"/>
    </row>
    <row r="2" spans="1:5" x14ac:dyDescent="0.55000000000000004">
      <c r="A2" s="2"/>
      <c r="B2" s="2"/>
      <c r="C2" s="2"/>
      <c r="D2" s="2"/>
      <c r="E2" s="2"/>
    </row>
    <row r="3" spans="1:5" x14ac:dyDescent="0.55000000000000004">
      <c r="A3" s="23" t="s">
        <v>219</v>
      </c>
      <c r="B3" s="24"/>
      <c r="C3" s="24"/>
      <c r="D3" s="24"/>
      <c r="E3" s="25"/>
    </row>
    <row r="4" spans="1:5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x14ac:dyDescent="0.55000000000000004">
      <c r="A5" s="6">
        <v>1</v>
      </c>
      <c r="B5" s="6">
        <v>2967</v>
      </c>
      <c r="C5" s="5" t="s">
        <v>197</v>
      </c>
      <c r="D5" s="6" t="s">
        <v>198</v>
      </c>
      <c r="E5" s="6"/>
    </row>
    <row r="6" spans="1:5" x14ac:dyDescent="0.55000000000000004">
      <c r="A6" s="6">
        <v>2</v>
      </c>
      <c r="B6" s="6">
        <v>2970</v>
      </c>
      <c r="C6" s="5" t="s">
        <v>199</v>
      </c>
      <c r="D6" s="6" t="s">
        <v>200</v>
      </c>
      <c r="E6" s="6"/>
    </row>
    <row r="7" spans="1:5" x14ac:dyDescent="0.55000000000000004">
      <c r="A7" s="6">
        <v>3</v>
      </c>
      <c r="B7" s="6">
        <v>2971</v>
      </c>
      <c r="C7" s="5" t="s">
        <v>201</v>
      </c>
      <c r="D7" s="6" t="s">
        <v>202</v>
      </c>
      <c r="E7" s="6"/>
    </row>
    <row r="8" spans="1:5" x14ac:dyDescent="0.55000000000000004">
      <c r="A8" s="6">
        <v>4</v>
      </c>
      <c r="B8" s="6">
        <v>2972</v>
      </c>
      <c r="C8" s="5" t="s">
        <v>203</v>
      </c>
      <c r="D8" s="6" t="s">
        <v>204</v>
      </c>
      <c r="E8" s="6"/>
    </row>
    <row r="9" spans="1:5" x14ac:dyDescent="0.55000000000000004">
      <c r="A9" s="6">
        <v>5</v>
      </c>
      <c r="B9" s="6">
        <v>2973</v>
      </c>
      <c r="C9" s="5" t="s">
        <v>205</v>
      </c>
      <c r="D9" s="6" t="s">
        <v>206</v>
      </c>
      <c r="E9" s="6"/>
    </row>
    <row r="10" spans="1:5" x14ac:dyDescent="0.55000000000000004">
      <c r="A10" s="6">
        <v>6</v>
      </c>
      <c r="B10" s="6">
        <v>2974</v>
      </c>
      <c r="C10" s="5" t="s">
        <v>207</v>
      </c>
      <c r="D10" s="6" t="s">
        <v>208</v>
      </c>
      <c r="E10" s="6"/>
    </row>
    <row r="11" spans="1:5" x14ac:dyDescent="0.55000000000000004">
      <c r="A11" s="6">
        <v>7</v>
      </c>
      <c r="B11" s="6">
        <v>3036</v>
      </c>
      <c r="C11" s="5" t="s">
        <v>209</v>
      </c>
      <c r="D11" s="6" t="s">
        <v>210</v>
      </c>
      <c r="E11" s="6"/>
    </row>
    <row r="12" spans="1:5" x14ac:dyDescent="0.55000000000000004">
      <c r="A12" s="6">
        <v>8</v>
      </c>
      <c r="B12" s="6">
        <v>2977</v>
      </c>
      <c r="C12" s="5" t="s">
        <v>211</v>
      </c>
      <c r="D12" s="6" t="s">
        <v>212</v>
      </c>
      <c r="E12" s="6"/>
    </row>
    <row r="13" spans="1:5" x14ac:dyDescent="0.55000000000000004">
      <c r="A13" s="6">
        <v>9</v>
      </c>
      <c r="B13" s="6">
        <v>2978</v>
      </c>
      <c r="C13" s="5" t="s">
        <v>213</v>
      </c>
      <c r="D13" s="6" t="s">
        <v>214</v>
      </c>
      <c r="E13" s="5"/>
    </row>
    <row r="14" spans="1:5" x14ac:dyDescent="0.55000000000000004">
      <c r="A14" s="6">
        <v>10</v>
      </c>
      <c r="B14" s="6">
        <v>2979</v>
      </c>
      <c r="C14" s="5" t="s">
        <v>215</v>
      </c>
      <c r="D14" s="6" t="s">
        <v>216</v>
      </c>
      <c r="E14" s="5"/>
    </row>
    <row r="15" spans="1:5" x14ac:dyDescent="0.55000000000000004">
      <c r="A15" s="6">
        <v>11</v>
      </c>
      <c r="B15" s="6">
        <v>3178</v>
      </c>
      <c r="C15" s="5" t="s">
        <v>217</v>
      </c>
      <c r="D15" s="6" t="s">
        <v>218</v>
      </c>
      <c r="E15" s="5"/>
    </row>
  </sheetData>
  <mergeCells count="2">
    <mergeCell ref="A1:E1"/>
    <mergeCell ref="A3:E3"/>
  </mergeCells>
  <pageMargins left="0.38541666666666669" right="0.26041666666666669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3EBB-33D5-4009-8F24-C7C391C25E41}">
  <dimension ref="A1:D20"/>
  <sheetViews>
    <sheetView view="pageLayout" topLeftCell="A14" zoomScaleNormal="100" workbookViewId="0">
      <selection activeCell="C24" sqref="C24"/>
    </sheetView>
  </sheetViews>
  <sheetFormatPr defaultColWidth="9.125" defaultRowHeight="24" x14ac:dyDescent="0.55000000000000004"/>
  <cols>
    <col min="1" max="1" width="6" style="1" customWidth="1"/>
    <col min="2" max="2" width="28.875" style="1" customWidth="1"/>
    <col min="3" max="3" width="24.375" style="1" customWidth="1"/>
    <col min="4" max="4" width="22.5" style="1" customWidth="1"/>
    <col min="5" max="16384" width="9.125" style="1"/>
  </cols>
  <sheetData>
    <row r="1" spans="1:4" x14ac:dyDescent="0.55000000000000004">
      <c r="A1" s="21" t="s">
        <v>331</v>
      </c>
      <c r="B1" s="21"/>
      <c r="C1" s="21"/>
      <c r="D1" s="21"/>
    </row>
    <row r="2" spans="1:4" x14ac:dyDescent="0.55000000000000004">
      <c r="A2" s="2"/>
      <c r="B2" s="2"/>
      <c r="C2" s="2"/>
      <c r="D2" s="2"/>
    </row>
    <row r="3" spans="1:4" x14ac:dyDescent="0.55000000000000004">
      <c r="A3" s="23" t="s">
        <v>219</v>
      </c>
      <c r="B3" s="24"/>
      <c r="C3" s="24"/>
      <c r="D3" s="25"/>
    </row>
    <row r="4" spans="1:4" x14ac:dyDescent="0.55000000000000004">
      <c r="A4" s="4" t="s">
        <v>0</v>
      </c>
      <c r="B4" s="4" t="s">
        <v>2</v>
      </c>
      <c r="C4" s="4" t="s">
        <v>334</v>
      </c>
      <c r="D4" s="4" t="s">
        <v>4</v>
      </c>
    </row>
    <row r="5" spans="1:4" x14ac:dyDescent="0.55000000000000004">
      <c r="A5" s="6">
        <v>1</v>
      </c>
      <c r="B5" s="5" t="s">
        <v>332</v>
      </c>
      <c r="C5" s="6" t="s">
        <v>333</v>
      </c>
      <c r="D5" s="6"/>
    </row>
    <row r="6" spans="1:4" x14ac:dyDescent="0.55000000000000004">
      <c r="A6" s="6">
        <v>2</v>
      </c>
      <c r="B6" s="5" t="s">
        <v>335</v>
      </c>
      <c r="C6" s="6" t="s">
        <v>336</v>
      </c>
      <c r="D6" s="6"/>
    </row>
    <row r="7" spans="1:4" x14ac:dyDescent="0.55000000000000004">
      <c r="A7" s="6">
        <v>3</v>
      </c>
      <c r="B7" s="5" t="s">
        <v>337</v>
      </c>
      <c r="C7" s="6" t="s">
        <v>336</v>
      </c>
      <c r="D7" s="6"/>
    </row>
    <row r="8" spans="1:4" x14ac:dyDescent="0.55000000000000004">
      <c r="A8" s="6">
        <v>4</v>
      </c>
      <c r="B8" s="5" t="s">
        <v>338</v>
      </c>
      <c r="C8" s="6" t="s">
        <v>353</v>
      </c>
      <c r="D8" s="6"/>
    </row>
    <row r="9" spans="1:4" x14ac:dyDescent="0.55000000000000004">
      <c r="A9" s="6">
        <v>5</v>
      </c>
      <c r="B9" s="5" t="s">
        <v>339</v>
      </c>
      <c r="C9" s="6" t="s">
        <v>353</v>
      </c>
      <c r="D9" s="6"/>
    </row>
    <row r="10" spans="1:4" x14ac:dyDescent="0.55000000000000004">
      <c r="A10" s="6">
        <v>6</v>
      </c>
      <c r="B10" s="5" t="s">
        <v>340</v>
      </c>
      <c r="C10" s="6" t="s">
        <v>353</v>
      </c>
      <c r="D10" s="6"/>
    </row>
    <row r="11" spans="1:4" x14ac:dyDescent="0.55000000000000004">
      <c r="A11" s="6">
        <v>7</v>
      </c>
      <c r="B11" s="5" t="s">
        <v>341</v>
      </c>
      <c r="C11" s="6" t="s">
        <v>355</v>
      </c>
      <c r="D11" s="6"/>
    </row>
    <row r="12" spans="1:4" x14ac:dyDescent="0.55000000000000004">
      <c r="A12" s="6">
        <v>8</v>
      </c>
      <c r="B12" s="5" t="s">
        <v>342</v>
      </c>
      <c r="C12" s="6" t="s">
        <v>355</v>
      </c>
      <c r="D12" s="6"/>
    </row>
    <row r="13" spans="1:4" x14ac:dyDescent="0.55000000000000004">
      <c r="A13" s="6">
        <v>9</v>
      </c>
      <c r="B13" s="5" t="s">
        <v>343</v>
      </c>
      <c r="C13" s="6" t="s">
        <v>355</v>
      </c>
      <c r="D13" s="5"/>
    </row>
    <row r="14" spans="1:4" x14ac:dyDescent="0.55000000000000004">
      <c r="A14" s="6">
        <v>10</v>
      </c>
      <c r="B14" s="5" t="s">
        <v>344</v>
      </c>
      <c r="C14" s="6" t="s">
        <v>355</v>
      </c>
      <c r="D14" s="5"/>
    </row>
    <row r="15" spans="1:4" x14ac:dyDescent="0.55000000000000004">
      <c r="A15" s="6">
        <v>11</v>
      </c>
      <c r="B15" s="5" t="s">
        <v>348</v>
      </c>
      <c r="C15" s="6" t="s">
        <v>355</v>
      </c>
      <c r="D15" s="5"/>
    </row>
    <row r="16" spans="1:4" x14ac:dyDescent="0.55000000000000004">
      <c r="A16" s="6">
        <v>12</v>
      </c>
      <c r="B16" s="5" t="s">
        <v>345</v>
      </c>
      <c r="C16" s="6" t="s">
        <v>352</v>
      </c>
      <c r="D16" s="5"/>
    </row>
    <row r="17" spans="1:4" x14ac:dyDescent="0.55000000000000004">
      <c r="A17" s="6">
        <v>13</v>
      </c>
      <c r="B17" s="5" t="s">
        <v>347</v>
      </c>
      <c r="C17" s="6" t="s">
        <v>352</v>
      </c>
      <c r="D17" s="5"/>
    </row>
    <row r="18" spans="1:4" x14ac:dyDescent="0.55000000000000004">
      <c r="A18" s="6">
        <v>14</v>
      </c>
      <c r="B18" s="5" t="s">
        <v>346</v>
      </c>
      <c r="C18" s="6" t="s">
        <v>352</v>
      </c>
      <c r="D18" s="5"/>
    </row>
    <row r="19" spans="1:4" x14ac:dyDescent="0.55000000000000004">
      <c r="A19" s="6">
        <v>15</v>
      </c>
      <c r="B19" s="5" t="s">
        <v>351</v>
      </c>
      <c r="C19" s="6" t="s">
        <v>350</v>
      </c>
      <c r="D19" s="5"/>
    </row>
    <row r="20" spans="1:4" x14ac:dyDescent="0.55000000000000004">
      <c r="A20" s="6">
        <v>16</v>
      </c>
      <c r="B20" s="5" t="s">
        <v>349</v>
      </c>
      <c r="C20" s="6" t="s">
        <v>350</v>
      </c>
      <c r="D20" s="5"/>
    </row>
  </sheetData>
  <mergeCells count="2">
    <mergeCell ref="A1:D1"/>
    <mergeCell ref="A3:D3"/>
  </mergeCells>
  <phoneticPr fontId="6" type="noConversion"/>
  <pageMargins left="0.38541666666666669" right="0.26041666666666669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74360-A2A5-49CA-8E63-3BF4DC19D4A7}">
  <dimension ref="A1:F21"/>
  <sheetViews>
    <sheetView view="pageLayout" zoomScaleNormal="100" workbookViewId="0">
      <selection activeCell="C5" sqref="C5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6" width="11.25" style="1" customWidth="1"/>
    <col min="7" max="16384" width="9.125" style="1"/>
  </cols>
  <sheetData>
    <row r="1" spans="1:6" x14ac:dyDescent="0.55000000000000004">
      <c r="A1" s="21" t="s">
        <v>299</v>
      </c>
      <c r="B1" s="21"/>
      <c r="C1" s="21"/>
      <c r="D1" s="21"/>
      <c r="E1" s="21"/>
      <c r="F1" s="21"/>
    </row>
    <row r="2" spans="1:6" x14ac:dyDescent="0.55000000000000004">
      <c r="A2" s="2"/>
      <c r="B2" s="2"/>
      <c r="C2" s="2"/>
      <c r="D2" s="2"/>
      <c r="E2" s="2"/>
      <c r="F2" s="2"/>
    </row>
    <row r="3" spans="1:6" x14ac:dyDescent="0.55000000000000004">
      <c r="A3" s="22" t="s">
        <v>5</v>
      </c>
      <c r="B3" s="22"/>
      <c r="C3" s="22"/>
      <c r="D3" s="22"/>
      <c r="E3" s="22"/>
      <c r="F3" s="22"/>
    </row>
    <row r="4" spans="1:6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232</v>
      </c>
      <c r="F4" s="4" t="s">
        <v>4</v>
      </c>
    </row>
    <row r="5" spans="1:6" x14ac:dyDescent="0.55000000000000004">
      <c r="A5" s="6">
        <v>1</v>
      </c>
      <c r="B5" s="6">
        <v>3212</v>
      </c>
      <c r="C5" s="5" t="s">
        <v>300</v>
      </c>
      <c r="D5" s="6" t="s">
        <v>301</v>
      </c>
      <c r="E5" s="18">
        <v>43209</v>
      </c>
      <c r="F5" s="6"/>
    </row>
    <row r="6" spans="1:6" x14ac:dyDescent="0.55000000000000004">
      <c r="A6" s="6">
        <v>2</v>
      </c>
      <c r="B6" s="6">
        <v>3213</v>
      </c>
      <c r="C6" s="5" t="s">
        <v>302</v>
      </c>
      <c r="D6" s="6" t="s">
        <v>303</v>
      </c>
      <c r="E6" s="18">
        <v>43209</v>
      </c>
      <c r="F6" s="6"/>
    </row>
    <row r="7" spans="1:6" x14ac:dyDescent="0.55000000000000004">
      <c r="A7" s="6">
        <v>3</v>
      </c>
      <c r="B7" s="6">
        <v>3214</v>
      </c>
      <c r="C7" s="5" t="s">
        <v>304</v>
      </c>
      <c r="D7" s="6" t="s">
        <v>305</v>
      </c>
      <c r="E7" s="18">
        <v>43240</v>
      </c>
      <c r="F7" s="6"/>
    </row>
    <row r="8" spans="1:6" x14ac:dyDescent="0.55000000000000004">
      <c r="A8" s="6">
        <v>4</v>
      </c>
      <c r="B8" s="6">
        <v>3215</v>
      </c>
      <c r="C8" s="5" t="s">
        <v>306</v>
      </c>
      <c r="D8" s="6" t="s">
        <v>307</v>
      </c>
      <c r="E8" s="18">
        <v>43393</v>
      </c>
      <c r="F8" s="6"/>
    </row>
    <row r="9" spans="1:6" x14ac:dyDescent="0.55000000000000004">
      <c r="A9" s="6">
        <v>5</v>
      </c>
      <c r="B9" s="6">
        <v>3216</v>
      </c>
      <c r="C9" s="5" t="s">
        <v>308</v>
      </c>
      <c r="D9" s="6" t="s">
        <v>309</v>
      </c>
      <c r="E9" s="18">
        <v>43282</v>
      </c>
      <c r="F9" s="6"/>
    </row>
    <row r="10" spans="1:6" x14ac:dyDescent="0.55000000000000004">
      <c r="A10" s="6">
        <v>6</v>
      </c>
      <c r="B10" s="6">
        <v>3217</v>
      </c>
      <c r="C10" s="5" t="s">
        <v>310</v>
      </c>
      <c r="D10" s="6" t="s">
        <v>311</v>
      </c>
      <c r="E10" s="18">
        <v>43280</v>
      </c>
      <c r="F10" s="6"/>
    </row>
    <row r="11" spans="1:6" x14ac:dyDescent="0.55000000000000004">
      <c r="A11" s="6">
        <v>7</v>
      </c>
      <c r="B11" s="6">
        <v>3218</v>
      </c>
      <c r="C11" s="5" t="s">
        <v>312</v>
      </c>
      <c r="D11" s="6" t="s">
        <v>313</v>
      </c>
      <c r="E11" s="18">
        <v>43483</v>
      </c>
      <c r="F11" s="6"/>
    </row>
    <row r="12" spans="1:6" x14ac:dyDescent="0.55000000000000004">
      <c r="A12" s="6">
        <v>8</v>
      </c>
      <c r="B12" s="6">
        <v>3219</v>
      </c>
      <c r="C12" s="5" t="s">
        <v>314</v>
      </c>
      <c r="D12" s="6" t="s">
        <v>315</v>
      </c>
      <c r="E12" s="18">
        <v>43275</v>
      </c>
      <c r="F12" s="6"/>
    </row>
    <row r="13" spans="1:6" x14ac:dyDescent="0.55000000000000004">
      <c r="A13" s="6">
        <v>9</v>
      </c>
      <c r="B13" s="6">
        <v>3220</v>
      </c>
      <c r="C13" s="5" t="s">
        <v>316</v>
      </c>
      <c r="D13" s="6" t="s">
        <v>317</v>
      </c>
      <c r="E13" s="18">
        <v>43483</v>
      </c>
      <c r="F13" s="13"/>
    </row>
    <row r="14" spans="1:6" x14ac:dyDescent="0.55000000000000004">
      <c r="A14" s="6">
        <v>10</v>
      </c>
      <c r="B14" s="6">
        <v>3221</v>
      </c>
      <c r="C14" s="5" t="s">
        <v>330</v>
      </c>
      <c r="D14" s="6" t="s">
        <v>318</v>
      </c>
      <c r="E14" s="18">
        <v>43493</v>
      </c>
      <c r="F14" s="13"/>
    </row>
    <row r="15" spans="1:6" x14ac:dyDescent="0.55000000000000004">
      <c r="A15" s="6">
        <v>11</v>
      </c>
      <c r="B15" s="6">
        <v>3222</v>
      </c>
      <c r="C15" s="5" t="s">
        <v>319</v>
      </c>
      <c r="D15" s="6" t="s">
        <v>320</v>
      </c>
      <c r="E15" s="18">
        <v>43332</v>
      </c>
      <c r="F15" s="6"/>
    </row>
    <row r="16" spans="1:6" x14ac:dyDescent="0.55000000000000004">
      <c r="A16" s="6">
        <v>12</v>
      </c>
      <c r="B16" s="6">
        <v>3223</v>
      </c>
      <c r="C16" s="5" t="s">
        <v>321</v>
      </c>
      <c r="D16" s="6" t="s">
        <v>322</v>
      </c>
      <c r="E16" s="18">
        <v>43528</v>
      </c>
      <c r="F16" s="6"/>
    </row>
    <row r="17" spans="1:6" x14ac:dyDescent="0.55000000000000004">
      <c r="A17" s="6">
        <v>13</v>
      </c>
      <c r="B17" s="6">
        <v>3224</v>
      </c>
      <c r="C17" s="5" t="s">
        <v>323</v>
      </c>
      <c r="D17" s="6" t="s">
        <v>324</v>
      </c>
      <c r="E17" s="18">
        <v>43342</v>
      </c>
      <c r="F17" s="6"/>
    </row>
    <row r="18" spans="1:6" x14ac:dyDescent="0.55000000000000004">
      <c r="A18" s="6">
        <v>14</v>
      </c>
      <c r="B18" s="6">
        <v>3225</v>
      </c>
      <c r="C18" s="5" t="s">
        <v>325</v>
      </c>
      <c r="D18" s="6" t="s">
        <v>326</v>
      </c>
      <c r="E18" s="18">
        <v>43335</v>
      </c>
      <c r="F18" s="6"/>
    </row>
    <row r="19" spans="1:6" x14ac:dyDescent="0.55000000000000004">
      <c r="A19" s="6">
        <v>15</v>
      </c>
      <c r="B19" s="6"/>
      <c r="C19" s="5"/>
      <c r="D19" s="6"/>
      <c r="E19" s="17"/>
      <c r="F19" s="6"/>
    </row>
    <row r="20" spans="1:6" x14ac:dyDescent="0.55000000000000004">
      <c r="A20" s="6">
        <v>16</v>
      </c>
      <c r="B20" s="6"/>
      <c r="C20" s="5"/>
      <c r="D20" s="6"/>
      <c r="E20" s="17"/>
      <c r="F20" s="6"/>
    </row>
    <row r="21" spans="1:6" x14ac:dyDescent="0.55000000000000004">
      <c r="A21" s="6">
        <v>17</v>
      </c>
      <c r="B21" s="6"/>
      <c r="C21" s="5"/>
      <c r="D21" s="6"/>
      <c r="E21" s="17"/>
      <c r="F21" s="6"/>
    </row>
  </sheetData>
  <mergeCells count="2">
    <mergeCell ref="A1:F1"/>
    <mergeCell ref="A3:F3"/>
  </mergeCells>
  <pageMargins left="0.38541666666666669" right="0.26041666666666669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0651-67F9-4018-80A1-FD338FED165D}">
  <dimension ref="A1:F21"/>
  <sheetViews>
    <sheetView view="pageLayout" zoomScaleNormal="100" workbookViewId="0">
      <selection activeCell="C5" sqref="C5:C21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6" width="11.25" style="1" customWidth="1"/>
    <col min="7" max="16384" width="9.125" style="1"/>
  </cols>
  <sheetData>
    <row r="1" spans="1:6" x14ac:dyDescent="0.55000000000000004">
      <c r="A1" s="21" t="s">
        <v>299</v>
      </c>
      <c r="B1" s="21"/>
      <c r="C1" s="21"/>
      <c r="D1" s="21"/>
      <c r="E1" s="21"/>
      <c r="F1" s="21"/>
    </row>
    <row r="2" spans="1:6" x14ac:dyDescent="0.55000000000000004">
      <c r="A2" s="2"/>
      <c r="B2" s="2"/>
      <c r="C2" s="2"/>
      <c r="D2" s="2"/>
      <c r="E2" s="2"/>
      <c r="F2" s="2"/>
    </row>
    <row r="3" spans="1:6" x14ac:dyDescent="0.55000000000000004">
      <c r="A3" s="22" t="s">
        <v>230</v>
      </c>
      <c r="B3" s="22"/>
      <c r="C3" s="22"/>
      <c r="D3" s="22"/>
      <c r="E3" s="22"/>
      <c r="F3" s="22"/>
    </row>
    <row r="4" spans="1:6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232</v>
      </c>
      <c r="F4" s="4" t="s">
        <v>4</v>
      </c>
    </row>
    <row r="5" spans="1:6" x14ac:dyDescent="0.55000000000000004">
      <c r="A5" s="6">
        <v>1</v>
      </c>
      <c r="B5" s="6">
        <v>3191</v>
      </c>
      <c r="C5" s="5" t="s">
        <v>233</v>
      </c>
      <c r="D5" s="6" t="s">
        <v>234</v>
      </c>
      <c r="E5" s="9">
        <v>42862</v>
      </c>
      <c r="F5" s="6"/>
    </row>
    <row r="6" spans="1:6" x14ac:dyDescent="0.55000000000000004">
      <c r="A6" s="6">
        <v>2</v>
      </c>
      <c r="B6" s="6">
        <v>3192</v>
      </c>
      <c r="C6" s="5" t="s">
        <v>259</v>
      </c>
      <c r="D6" s="6" t="s">
        <v>260</v>
      </c>
      <c r="E6" s="8">
        <v>42797</v>
      </c>
      <c r="F6" s="6"/>
    </row>
    <row r="7" spans="1:6" x14ac:dyDescent="0.55000000000000004">
      <c r="A7" s="6">
        <v>3</v>
      </c>
      <c r="B7" s="6">
        <v>3193</v>
      </c>
      <c r="C7" s="5" t="s">
        <v>239</v>
      </c>
      <c r="D7" s="6" t="s">
        <v>240</v>
      </c>
      <c r="E7" s="10">
        <v>43061</v>
      </c>
      <c r="F7" s="6"/>
    </row>
    <row r="8" spans="1:6" x14ac:dyDescent="0.55000000000000004">
      <c r="A8" s="6">
        <v>4</v>
      </c>
      <c r="B8" s="6">
        <v>3194</v>
      </c>
      <c r="C8" s="5" t="s">
        <v>249</v>
      </c>
      <c r="D8" s="6" t="s">
        <v>250</v>
      </c>
      <c r="E8" s="9">
        <v>43081</v>
      </c>
      <c r="F8" s="6"/>
    </row>
    <row r="9" spans="1:6" x14ac:dyDescent="0.55000000000000004">
      <c r="A9" s="6">
        <v>5</v>
      </c>
      <c r="B9" s="6">
        <v>3195</v>
      </c>
      <c r="C9" s="5" t="s">
        <v>247</v>
      </c>
      <c r="D9" s="6" t="s">
        <v>248</v>
      </c>
      <c r="E9" s="9">
        <v>42972</v>
      </c>
      <c r="F9" s="6"/>
    </row>
    <row r="10" spans="1:6" x14ac:dyDescent="0.55000000000000004">
      <c r="A10" s="6">
        <v>6</v>
      </c>
      <c r="B10" s="6">
        <v>3196</v>
      </c>
      <c r="C10" s="5" t="s">
        <v>241</v>
      </c>
      <c r="D10" s="6" t="s">
        <v>242</v>
      </c>
      <c r="E10" s="9">
        <v>42771</v>
      </c>
      <c r="F10" s="6"/>
    </row>
    <row r="11" spans="1:6" x14ac:dyDescent="0.55000000000000004">
      <c r="A11" s="6">
        <v>7</v>
      </c>
      <c r="B11" s="6">
        <v>3197</v>
      </c>
      <c r="C11" s="5" t="s">
        <v>281</v>
      </c>
      <c r="D11" s="6" t="s">
        <v>282</v>
      </c>
      <c r="E11" s="9">
        <v>42929</v>
      </c>
      <c r="F11" s="6"/>
    </row>
    <row r="12" spans="1:6" x14ac:dyDescent="0.55000000000000004">
      <c r="A12" s="6">
        <v>8</v>
      </c>
      <c r="B12" s="6">
        <v>3198</v>
      </c>
      <c r="C12" s="5" t="s">
        <v>263</v>
      </c>
      <c r="D12" s="6" t="s">
        <v>264</v>
      </c>
      <c r="E12" s="9">
        <v>43036</v>
      </c>
      <c r="F12" s="6"/>
    </row>
    <row r="13" spans="1:6" x14ac:dyDescent="0.55000000000000004">
      <c r="A13" s="6">
        <v>9</v>
      </c>
      <c r="B13" s="6">
        <v>3199</v>
      </c>
      <c r="C13" s="5" t="s">
        <v>261</v>
      </c>
      <c r="D13" s="6" t="s">
        <v>262</v>
      </c>
      <c r="E13" s="9">
        <v>43002</v>
      </c>
      <c r="F13" s="13"/>
    </row>
    <row r="14" spans="1:6" x14ac:dyDescent="0.55000000000000004">
      <c r="A14" s="6">
        <v>10</v>
      </c>
      <c r="B14" s="6">
        <v>3200</v>
      </c>
      <c r="C14" s="5" t="s">
        <v>253</v>
      </c>
      <c r="D14" s="6" t="s">
        <v>254</v>
      </c>
      <c r="E14" s="9">
        <v>42927</v>
      </c>
      <c r="F14" s="13"/>
    </row>
    <row r="15" spans="1:6" x14ac:dyDescent="0.55000000000000004">
      <c r="A15" s="6">
        <v>11</v>
      </c>
      <c r="B15" s="6">
        <v>3201</v>
      </c>
      <c r="C15" s="5" t="s">
        <v>251</v>
      </c>
      <c r="D15" s="6" t="s">
        <v>252</v>
      </c>
      <c r="E15" s="10">
        <v>43059</v>
      </c>
      <c r="F15" s="6"/>
    </row>
    <row r="16" spans="1:6" x14ac:dyDescent="0.55000000000000004">
      <c r="A16" s="6">
        <v>12</v>
      </c>
      <c r="B16" s="6">
        <v>3202</v>
      </c>
      <c r="C16" s="5" t="s">
        <v>255</v>
      </c>
      <c r="D16" s="6" t="s">
        <v>256</v>
      </c>
      <c r="E16" s="9">
        <v>43223</v>
      </c>
      <c r="F16" s="6"/>
    </row>
    <row r="17" spans="1:6" x14ac:dyDescent="0.55000000000000004">
      <c r="A17" s="6">
        <v>13</v>
      </c>
      <c r="B17" s="6">
        <v>3203</v>
      </c>
      <c r="C17" s="5" t="s">
        <v>243</v>
      </c>
      <c r="D17" s="6" t="s">
        <v>244</v>
      </c>
      <c r="E17" s="9">
        <v>42941</v>
      </c>
      <c r="F17" s="6"/>
    </row>
    <row r="18" spans="1:6" x14ac:dyDescent="0.55000000000000004">
      <c r="A18" s="6">
        <v>14</v>
      </c>
      <c r="B18" s="6">
        <v>3204</v>
      </c>
      <c r="C18" s="5" t="s">
        <v>237</v>
      </c>
      <c r="D18" s="6" t="s">
        <v>238</v>
      </c>
      <c r="E18" s="9">
        <v>43086</v>
      </c>
      <c r="F18" s="6"/>
    </row>
    <row r="19" spans="1:6" x14ac:dyDescent="0.55000000000000004">
      <c r="A19" s="6">
        <v>15</v>
      </c>
      <c r="B19" s="6">
        <v>3205</v>
      </c>
      <c r="C19" s="5" t="s">
        <v>257</v>
      </c>
      <c r="D19" s="6" t="s">
        <v>258</v>
      </c>
      <c r="E19" s="9">
        <v>43010</v>
      </c>
      <c r="F19" s="6"/>
    </row>
    <row r="20" spans="1:6" x14ac:dyDescent="0.55000000000000004">
      <c r="A20" s="6">
        <v>16</v>
      </c>
      <c r="B20" s="6">
        <v>3206</v>
      </c>
      <c r="C20" s="5" t="s">
        <v>235</v>
      </c>
      <c r="D20" s="6" t="s">
        <v>236</v>
      </c>
      <c r="E20" s="9">
        <v>42893</v>
      </c>
      <c r="F20" s="6"/>
    </row>
    <row r="21" spans="1:6" x14ac:dyDescent="0.55000000000000004">
      <c r="A21" s="6">
        <v>17</v>
      </c>
      <c r="B21" s="6">
        <v>3207</v>
      </c>
      <c r="C21" s="5" t="s">
        <v>245</v>
      </c>
      <c r="D21" s="6" t="s">
        <v>246</v>
      </c>
      <c r="E21" s="9">
        <v>43148</v>
      </c>
      <c r="F21" s="6"/>
    </row>
  </sheetData>
  <mergeCells count="2">
    <mergeCell ref="A1:F1"/>
    <mergeCell ref="A3:F3"/>
  </mergeCells>
  <phoneticPr fontId="6" type="noConversion"/>
  <pageMargins left="0.38541666666666669" right="0.26041666666666669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view="pageLayout" topLeftCell="A4" zoomScaleNormal="100" workbookViewId="0">
      <selection activeCell="C5" sqref="C5:C11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5" width="22.25" style="1" customWidth="1"/>
    <col min="6" max="16384" width="9.125" style="1"/>
  </cols>
  <sheetData>
    <row r="1" spans="1:5" x14ac:dyDescent="0.55000000000000004">
      <c r="A1" s="21" t="s">
        <v>299</v>
      </c>
      <c r="B1" s="21"/>
      <c r="C1" s="21"/>
      <c r="D1" s="21"/>
      <c r="E1" s="21"/>
    </row>
    <row r="2" spans="1:5" x14ac:dyDescent="0.55000000000000004">
      <c r="A2" s="2"/>
      <c r="B2" s="2"/>
      <c r="C2" s="2"/>
      <c r="D2" s="2"/>
      <c r="E2" s="2"/>
    </row>
    <row r="3" spans="1:5" x14ac:dyDescent="0.55000000000000004">
      <c r="A3" s="23" t="s">
        <v>223</v>
      </c>
      <c r="B3" s="24"/>
      <c r="C3" s="24"/>
      <c r="D3" s="24"/>
      <c r="E3" s="25"/>
    </row>
    <row r="4" spans="1:5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x14ac:dyDescent="0.55000000000000004">
      <c r="A5" s="6">
        <v>1</v>
      </c>
      <c r="B5" s="6">
        <v>3181</v>
      </c>
      <c r="C5" s="5" t="s">
        <v>6</v>
      </c>
      <c r="D5" s="6" t="s">
        <v>7</v>
      </c>
      <c r="E5" s="6"/>
    </row>
    <row r="6" spans="1:5" x14ac:dyDescent="0.55000000000000004">
      <c r="A6" s="6">
        <v>2</v>
      </c>
      <c r="B6" s="6">
        <v>3184</v>
      </c>
      <c r="C6" s="5" t="s">
        <v>8</v>
      </c>
      <c r="D6" s="6" t="s">
        <v>9</v>
      </c>
      <c r="E6" s="6"/>
    </row>
    <row r="7" spans="1:5" x14ac:dyDescent="0.55000000000000004">
      <c r="A7" s="6">
        <v>3</v>
      </c>
      <c r="B7" s="6">
        <v>3185</v>
      </c>
      <c r="C7" s="5" t="s">
        <v>10</v>
      </c>
      <c r="D7" s="6" t="s">
        <v>11</v>
      </c>
      <c r="E7" s="6"/>
    </row>
    <row r="8" spans="1:5" x14ac:dyDescent="0.55000000000000004">
      <c r="A8" s="6">
        <v>4</v>
      </c>
      <c r="B8" s="6">
        <v>3186</v>
      </c>
      <c r="C8" s="5" t="s">
        <v>12</v>
      </c>
      <c r="D8" s="6" t="s">
        <v>13</v>
      </c>
      <c r="E8" s="6"/>
    </row>
    <row r="9" spans="1:5" x14ac:dyDescent="0.55000000000000004">
      <c r="A9" s="6">
        <v>5</v>
      </c>
      <c r="B9" s="6">
        <v>3187</v>
      </c>
      <c r="C9" s="5" t="s">
        <v>14</v>
      </c>
      <c r="D9" s="6" t="s">
        <v>15</v>
      </c>
      <c r="E9" s="6"/>
    </row>
    <row r="10" spans="1:5" x14ac:dyDescent="0.55000000000000004">
      <c r="A10" s="6">
        <v>6</v>
      </c>
      <c r="B10" s="6">
        <v>3188</v>
      </c>
      <c r="C10" s="5" t="s">
        <v>16</v>
      </c>
      <c r="D10" s="6" t="s">
        <v>17</v>
      </c>
      <c r="E10" s="6"/>
    </row>
    <row r="11" spans="1:5" x14ac:dyDescent="0.55000000000000004">
      <c r="A11" s="6">
        <v>7</v>
      </c>
      <c r="B11" s="6">
        <v>3189</v>
      </c>
      <c r="C11" s="5" t="s">
        <v>18</v>
      </c>
      <c r="D11" s="6" t="s">
        <v>19</v>
      </c>
      <c r="E11" s="6"/>
    </row>
  </sheetData>
  <mergeCells count="2">
    <mergeCell ref="A1:E1"/>
    <mergeCell ref="A3:E3"/>
  </mergeCells>
  <pageMargins left="0.38541666666666669" right="0.26041666666666669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view="pageLayout" zoomScaleNormal="100" workbookViewId="0">
      <selection activeCell="C5" sqref="C5:C15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5" width="23.5" style="1" customWidth="1"/>
    <col min="6" max="16384" width="9.125" style="1"/>
  </cols>
  <sheetData>
    <row r="1" spans="1:5" x14ac:dyDescent="0.55000000000000004">
      <c r="A1" s="21" t="s">
        <v>299</v>
      </c>
      <c r="B1" s="21"/>
      <c r="C1" s="21"/>
      <c r="D1" s="21"/>
      <c r="E1" s="21"/>
    </row>
    <row r="2" spans="1:5" x14ac:dyDescent="0.55000000000000004">
      <c r="A2" s="3"/>
      <c r="B2" s="3"/>
      <c r="C2" s="3"/>
      <c r="D2" s="3"/>
      <c r="E2" s="3"/>
    </row>
    <row r="3" spans="1:5" x14ac:dyDescent="0.55000000000000004">
      <c r="A3" s="23" t="s">
        <v>224</v>
      </c>
      <c r="B3" s="24"/>
      <c r="C3" s="24"/>
      <c r="D3" s="24"/>
      <c r="E3" s="25"/>
    </row>
    <row r="4" spans="1:5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x14ac:dyDescent="0.55000000000000004">
      <c r="A5" s="6">
        <v>1</v>
      </c>
      <c r="B5" s="6" t="s">
        <v>20</v>
      </c>
      <c r="C5" s="5" t="s">
        <v>21</v>
      </c>
      <c r="D5" s="6" t="s">
        <v>22</v>
      </c>
      <c r="E5" s="6"/>
    </row>
    <row r="6" spans="1:5" x14ac:dyDescent="0.55000000000000004">
      <c r="A6" s="6">
        <v>2</v>
      </c>
      <c r="B6" s="6" t="s">
        <v>23</v>
      </c>
      <c r="C6" s="5" t="s">
        <v>24</v>
      </c>
      <c r="D6" s="6" t="s">
        <v>25</v>
      </c>
      <c r="E6" s="6"/>
    </row>
    <row r="7" spans="1:5" x14ac:dyDescent="0.55000000000000004">
      <c r="A7" s="6">
        <v>3</v>
      </c>
      <c r="B7" s="6" t="s">
        <v>26</v>
      </c>
      <c r="C7" s="5" t="s">
        <v>27</v>
      </c>
      <c r="D7" s="6" t="s">
        <v>28</v>
      </c>
      <c r="E7" s="6"/>
    </row>
    <row r="8" spans="1:5" x14ac:dyDescent="0.55000000000000004">
      <c r="A8" s="6">
        <v>4</v>
      </c>
      <c r="B8" s="6" t="s">
        <v>29</v>
      </c>
      <c r="C8" s="5" t="s">
        <v>30</v>
      </c>
      <c r="D8" s="6" t="s">
        <v>31</v>
      </c>
      <c r="E8" s="6"/>
    </row>
    <row r="9" spans="1:5" x14ac:dyDescent="0.55000000000000004">
      <c r="A9" s="6">
        <v>5</v>
      </c>
      <c r="B9" s="6" t="s">
        <v>32</v>
      </c>
      <c r="C9" s="5" t="s">
        <v>33</v>
      </c>
      <c r="D9" s="6" t="s">
        <v>34</v>
      </c>
      <c r="E9" s="6"/>
    </row>
    <row r="10" spans="1:5" x14ac:dyDescent="0.55000000000000004">
      <c r="A10" s="6">
        <v>6</v>
      </c>
      <c r="B10" s="6" t="s">
        <v>35</v>
      </c>
      <c r="C10" s="5" t="s">
        <v>36</v>
      </c>
      <c r="D10" s="6" t="s">
        <v>37</v>
      </c>
      <c r="E10" s="6"/>
    </row>
    <row r="11" spans="1:5" x14ac:dyDescent="0.55000000000000004">
      <c r="A11" s="6">
        <v>7</v>
      </c>
      <c r="B11" s="6" t="s">
        <v>38</v>
      </c>
      <c r="C11" s="5" t="s">
        <v>39</v>
      </c>
      <c r="D11" s="6" t="s">
        <v>40</v>
      </c>
      <c r="E11" s="6"/>
    </row>
    <row r="12" spans="1:5" x14ac:dyDescent="0.55000000000000004">
      <c r="A12" s="6">
        <v>8</v>
      </c>
      <c r="B12" s="6" t="s">
        <v>41</v>
      </c>
      <c r="C12" s="5" t="s">
        <v>42</v>
      </c>
      <c r="D12" s="6" t="s">
        <v>43</v>
      </c>
      <c r="E12" s="6"/>
    </row>
    <row r="13" spans="1:5" x14ac:dyDescent="0.55000000000000004">
      <c r="A13" s="6">
        <v>9</v>
      </c>
      <c r="B13" s="6" t="s">
        <v>44</v>
      </c>
      <c r="C13" s="5" t="s">
        <v>45</v>
      </c>
      <c r="D13" s="6" t="s">
        <v>46</v>
      </c>
      <c r="E13" s="6"/>
    </row>
    <row r="14" spans="1:5" x14ac:dyDescent="0.55000000000000004">
      <c r="A14" s="6">
        <v>10</v>
      </c>
      <c r="B14" s="6">
        <v>3176</v>
      </c>
      <c r="C14" s="5" t="s">
        <v>297</v>
      </c>
      <c r="D14" s="6" t="s">
        <v>298</v>
      </c>
      <c r="E14" s="6"/>
    </row>
    <row r="15" spans="1:5" x14ac:dyDescent="0.55000000000000004">
      <c r="A15" s="6">
        <v>11</v>
      </c>
      <c r="B15" s="6">
        <v>3226</v>
      </c>
      <c r="C15" s="5" t="s">
        <v>328</v>
      </c>
      <c r="D15" s="6" t="s">
        <v>329</v>
      </c>
      <c r="E15" s="6"/>
    </row>
    <row r="16" spans="1:5" x14ac:dyDescent="0.55000000000000004">
      <c r="A16" s="6"/>
      <c r="B16" s="6"/>
      <c r="C16" s="5"/>
      <c r="D16" s="6"/>
      <c r="E16" s="6"/>
    </row>
    <row r="17" spans="1:5" x14ac:dyDescent="0.55000000000000004">
      <c r="A17" s="6"/>
      <c r="B17" s="6"/>
      <c r="C17" s="5"/>
      <c r="D17" s="6"/>
      <c r="E17" s="6"/>
    </row>
    <row r="18" spans="1:5" x14ac:dyDescent="0.55000000000000004">
      <c r="A18" s="6"/>
      <c r="B18" s="6"/>
      <c r="C18" s="5"/>
      <c r="D18" s="6"/>
      <c r="E18" s="6"/>
    </row>
    <row r="19" spans="1:5" x14ac:dyDescent="0.55000000000000004">
      <c r="A19" s="6"/>
      <c r="B19" s="6"/>
      <c r="C19" s="5"/>
      <c r="D19" s="6"/>
      <c r="E19" s="6"/>
    </row>
  </sheetData>
  <mergeCells count="2">
    <mergeCell ref="A1:E1"/>
    <mergeCell ref="A3:E3"/>
  </mergeCells>
  <pageMargins left="0.38541666666666669" right="0.26041666666666669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view="pageLayout" zoomScaleNormal="100" workbookViewId="0">
      <selection activeCell="C5" sqref="C5:C15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5" width="23.625" style="1" customWidth="1"/>
    <col min="6" max="16384" width="9.125" style="1"/>
  </cols>
  <sheetData>
    <row r="1" spans="1:5" x14ac:dyDescent="0.55000000000000004">
      <c r="A1" s="21" t="s">
        <v>299</v>
      </c>
      <c r="B1" s="21"/>
      <c r="C1" s="21"/>
      <c r="D1" s="21"/>
      <c r="E1" s="21"/>
    </row>
    <row r="2" spans="1:5" x14ac:dyDescent="0.55000000000000004">
      <c r="A2" s="3"/>
      <c r="B2" s="3"/>
      <c r="C2" s="3"/>
      <c r="D2" s="3"/>
      <c r="E2" s="3"/>
    </row>
    <row r="3" spans="1:5" x14ac:dyDescent="0.55000000000000004">
      <c r="A3" s="23" t="s">
        <v>225</v>
      </c>
      <c r="B3" s="24"/>
      <c r="C3" s="24"/>
      <c r="D3" s="24"/>
      <c r="E3" s="25"/>
    </row>
    <row r="4" spans="1:5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x14ac:dyDescent="0.55000000000000004">
      <c r="A5" s="6">
        <v>1</v>
      </c>
      <c r="B5" s="6">
        <v>3148</v>
      </c>
      <c r="C5" s="5" t="s">
        <v>47</v>
      </c>
      <c r="D5" s="6" t="s">
        <v>48</v>
      </c>
      <c r="E5" s="6"/>
    </row>
    <row r="6" spans="1:5" x14ac:dyDescent="0.55000000000000004">
      <c r="A6" s="6">
        <v>2</v>
      </c>
      <c r="B6" s="6">
        <v>3149</v>
      </c>
      <c r="C6" s="5" t="s">
        <v>49</v>
      </c>
      <c r="D6" s="6" t="s">
        <v>50</v>
      </c>
      <c r="E6" s="6"/>
    </row>
    <row r="7" spans="1:5" x14ac:dyDescent="0.55000000000000004">
      <c r="A7" s="6">
        <v>3</v>
      </c>
      <c r="B7" s="6">
        <v>3151</v>
      </c>
      <c r="C7" s="5" t="s">
        <v>51</v>
      </c>
      <c r="D7" s="6" t="s">
        <v>52</v>
      </c>
      <c r="E7" s="6"/>
    </row>
    <row r="8" spans="1:5" x14ac:dyDescent="0.55000000000000004">
      <c r="A8" s="6">
        <v>4</v>
      </c>
      <c r="B8" s="6">
        <v>3153</v>
      </c>
      <c r="C8" s="5" t="s">
        <v>53</v>
      </c>
      <c r="D8" s="6" t="s">
        <v>54</v>
      </c>
      <c r="E8" s="6"/>
    </row>
    <row r="9" spans="1:5" x14ac:dyDescent="0.55000000000000004">
      <c r="A9" s="6">
        <v>5</v>
      </c>
      <c r="B9" s="6">
        <v>3155</v>
      </c>
      <c r="C9" s="5" t="s">
        <v>55</v>
      </c>
      <c r="D9" s="6" t="s">
        <v>56</v>
      </c>
      <c r="E9" s="6"/>
    </row>
    <row r="10" spans="1:5" x14ac:dyDescent="0.55000000000000004">
      <c r="A10" s="6">
        <v>6</v>
      </c>
      <c r="B10" s="6">
        <v>3157</v>
      </c>
      <c r="C10" s="5" t="s">
        <v>57</v>
      </c>
      <c r="D10" s="6" t="s">
        <v>58</v>
      </c>
      <c r="E10" s="6"/>
    </row>
    <row r="11" spans="1:5" x14ac:dyDescent="0.55000000000000004">
      <c r="A11" s="6">
        <v>7</v>
      </c>
      <c r="B11" s="6" t="s">
        <v>59</v>
      </c>
      <c r="C11" s="5" t="s">
        <v>60</v>
      </c>
      <c r="D11" s="6" t="s">
        <v>61</v>
      </c>
      <c r="E11" s="6"/>
    </row>
    <row r="12" spans="1:5" x14ac:dyDescent="0.55000000000000004">
      <c r="A12" s="6">
        <v>8</v>
      </c>
      <c r="B12" s="6">
        <v>3158</v>
      </c>
      <c r="C12" s="5" t="s">
        <v>62</v>
      </c>
      <c r="D12" s="6" t="s">
        <v>63</v>
      </c>
      <c r="E12" s="6"/>
    </row>
    <row r="13" spans="1:5" x14ac:dyDescent="0.55000000000000004">
      <c r="A13" s="6">
        <v>9</v>
      </c>
      <c r="B13" s="6">
        <v>3159</v>
      </c>
      <c r="C13" s="5" t="s">
        <v>64</v>
      </c>
      <c r="D13" s="6" t="s">
        <v>65</v>
      </c>
      <c r="E13" s="6"/>
    </row>
    <row r="14" spans="1:5" x14ac:dyDescent="0.55000000000000004">
      <c r="A14" s="6">
        <v>10</v>
      </c>
      <c r="B14" s="6">
        <v>3160</v>
      </c>
      <c r="C14" s="5" t="s">
        <v>66</v>
      </c>
      <c r="D14" s="6" t="s">
        <v>67</v>
      </c>
      <c r="E14" s="6"/>
    </row>
    <row r="15" spans="1:5" x14ac:dyDescent="0.55000000000000004">
      <c r="A15" s="6">
        <v>11</v>
      </c>
      <c r="B15" s="6">
        <v>3161</v>
      </c>
      <c r="C15" s="5" t="s">
        <v>68</v>
      </c>
      <c r="D15" s="6" t="s">
        <v>69</v>
      </c>
      <c r="E15" s="6"/>
    </row>
    <row r="16" spans="1:5" x14ac:dyDescent="0.55000000000000004">
      <c r="A16" s="6"/>
      <c r="B16" s="6"/>
      <c r="C16" s="5"/>
      <c r="D16" s="6"/>
      <c r="E16" s="6"/>
    </row>
    <row r="17" spans="1:5" x14ac:dyDescent="0.55000000000000004">
      <c r="A17" s="6"/>
      <c r="B17" s="6"/>
      <c r="C17" s="5"/>
      <c r="D17" s="6"/>
      <c r="E17" s="7"/>
    </row>
    <row r="18" spans="1:5" x14ac:dyDescent="0.55000000000000004">
      <c r="A18" s="6"/>
      <c r="B18" s="6"/>
      <c r="C18" s="5"/>
      <c r="D18" s="6"/>
      <c r="E18" s="6"/>
    </row>
    <row r="19" spans="1:5" x14ac:dyDescent="0.55000000000000004">
      <c r="C19" s="1" t="s">
        <v>228</v>
      </c>
    </row>
  </sheetData>
  <mergeCells count="2">
    <mergeCell ref="A1:E1"/>
    <mergeCell ref="A3:E3"/>
  </mergeCells>
  <pageMargins left="0.38541666666666669" right="0.26041666666666669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view="pageLayout" zoomScaleNormal="100" workbookViewId="0">
      <selection activeCell="C5" sqref="C5:C18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5" width="23.25" style="1" customWidth="1"/>
    <col min="6" max="16384" width="9.125" style="1"/>
  </cols>
  <sheetData>
    <row r="1" spans="1:5" x14ac:dyDescent="0.55000000000000004">
      <c r="A1" s="21" t="s">
        <v>299</v>
      </c>
      <c r="B1" s="21"/>
      <c r="C1" s="21"/>
      <c r="D1" s="21"/>
      <c r="E1" s="21"/>
    </row>
    <row r="2" spans="1:5" x14ac:dyDescent="0.55000000000000004">
      <c r="A2" s="2"/>
      <c r="B2" s="2"/>
      <c r="C2" s="2"/>
      <c r="D2" s="2"/>
      <c r="E2" s="2"/>
    </row>
    <row r="3" spans="1:5" x14ac:dyDescent="0.55000000000000004">
      <c r="A3" s="23" t="s">
        <v>226</v>
      </c>
      <c r="B3" s="24"/>
      <c r="C3" s="24"/>
      <c r="D3" s="24"/>
      <c r="E3" s="25"/>
    </row>
    <row r="4" spans="1:5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x14ac:dyDescent="0.55000000000000004">
      <c r="A5" s="6">
        <v>1</v>
      </c>
      <c r="B5" s="6">
        <v>3133</v>
      </c>
      <c r="C5" s="5" t="s">
        <v>285</v>
      </c>
      <c r="D5" s="2" t="s">
        <v>287</v>
      </c>
      <c r="E5" s="6"/>
    </row>
    <row r="6" spans="1:5" x14ac:dyDescent="0.55000000000000004">
      <c r="A6" s="6">
        <v>2</v>
      </c>
      <c r="B6" s="6">
        <v>3137</v>
      </c>
      <c r="C6" s="7" t="s">
        <v>70</v>
      </c>
      <c r="D6" s="6" t="s">
        <v>71</v>
      </c>
      <c r="E6" s="5"/>
    </row>
    <row r="7" spans="1:5" x14ac:dyDescent="0.55000000000000004">
      <c r="A7" s="6">
        <v>3</v>
      </c>
      <c r="B7" s="6">
        <v>3140</v>
      </c>
      <c r="C7" s="7" t="s">
        <v>74</v>
      </c>
      <c r="D7" s="6" t="s">
        <v>75</v>
      </c>
      <c r="E7" s="6"/>
    </row>
    <row r="8" spans="1:5" x14ac:dyDescent="0.55000000000000004">
      <c r="A8" s="6">
        <v>4</v>
      </c>
      <c r="B8" s="6">
        <v>3142</v>
      </c>
      <c r="C8" s="7" t="s">
        <v>76</v>
      </c>
      <c r="D8" s="6" t="s">
        <v>77</v>
      </c>
      <c r="E8" s="6"/>
    </row>
    <row r="9" spans="1:5" x14ac:dyDescent="0.55000000000000004">
      <c r="A9" s="6">
        <v>5</v>
      </c>
      <c r="B9" s="6">
        <v>3143</v>
      </c>
      <c r="C9" s="7" t="s">
        <v>78</v>
      </c>
      <c r="D9" s="6" t="s">
        <v>79</v>
      </c>
      <c r="E9" s="6"/>
    </row>
    <row r="10" spans="1:5" x14ac:dyDescent="0.55000000000000004">
      <c r="A10" s="6">
        <v>6</v>
      </c>
      <c r="B10" s="6">
        <v>3125</v>
      </c>
      <c r="C10" s="7" t="s">
        <v>80</v>
      </c>
      <c r="D10" s="6" t="s">
        <v>81</v>
      </c>
      <c r="E10" s="6"/>
    </row>
    <row r="11" spans="1:5" x14ac:dyDescent="0.55000000000000004">
      <c r="A11" s="6">
        <v>7</v>
      </c>
      <c r="B11" s="6">
        <v>3126</v>
      </c>
      <c r="C11" s="7" t="s">
        <v>82</v>
      </c>
      <c r="D11" s="6" t="s">
        <v>83</v>
      </c>
      <c r="E11" s="6"/>
    </row>
    <row r="12" spans="1:5" x14ac:dyDescent="0.55000000000000004">
      <c r="A12" s="6">
        <v>8</v>
      </c>
      <c r="B12" s="6">
        <v>3127</v>
      </c>
      <c r="C12" s="7" t="s">
        <v>84</v>
      </c>
      <c r="D12" s="6" t="s">
        <v>85</v>
      </c>
      <c r="E12" s="5"/>
    </row>
    <row r="13" spans="1:5" x14ac:dyDescent="0.55000000000000004">
      <c r="A13" s="6">
        <v>9</v>
      </c>
      <c r="B13" s="6">
        <v>3128</v>
      </c>
      <c r="C13" s="7" t="s">
        <v>86</v>
      </c>
      <c r="D13" s="6" t="s">
        <v>87</v>
      </c>
      <c r="E13" s="5"/>
    </row>
    <row r="14" spans="1:5" x14ac:dyDescent="0.55000000000000004">
      <c r="A14" s="6">
        <v>10</v>
      </c>
      <c r="B14" s="6">
        <v>3129</v>
      </c>
      <c r="C14" s="7" t="s">
        <v>88</v>
      </c>
      <c r="D14" s="6" t="s">
        <v>89</v>
      </c>
      <c r="E14" s="5"/>
    </row>
    <row r="15" spans="1:5" x14ac:dyDescent="0.55000000000000004">
      <c r="A15" s="6">
        <v>11</v>
      </c>
      <c r="B15" s="6">
        <v>3138</v>
      </c>
      <c r="C15" s="7" t="s">
        <v>72</v>
      </c>
      <c r="D15" s="6" t="s">
        <v>73</v>
      </c>
      <c r="E15" s="5"/>
    </row>
    <row r="16" spans="1:5" x14ac:dyDescent="0.55000000000000004">
      <c r="A16" s="6">
        <v>12</v>
      </c>
      <c r="B16" s="6">
        <v>3144</v>
      </c>
      <c r="C16" s="7" t="s">
        <v>231</v>
      </c>
      <c r="D16" s="6" t="s">
        <v>90</v>
      </c>
      <c r="E16" s="6"/>
    </row>
    <row r="17" spans="1:5" x14ac:dyDescent="0.55000000000000004">
      <c r="A17" s="6">
        <v>13</v>
      </c>
      <c r="B17" s="6">
        <v>3145</v>
      </c>
      <c r="C17" s="7" t="s">
        <v>91</v>
      </c>
      <c r="D17" s="6" t="s">
        <v>92</v>
      </c>
      <c r="E17" s="5"/>
    </row>
    <row r="18" spans="1:5" x14ac:dyDescent="0.55000000000000004">
      <c r="A18" s="6">
        <v>14</v>
      </c>
      <c r="B18" s="6">
        <v>3165</v>
      </c>
      <c r="C18" s="7" t="s">
        <v>93</v>
      </c>
      <c r="D18" s="6" t="s">
        <v>94</v>
      </c>
      <c r="E18" s="5"/>
    </row>
    <row r="19" spans="1:5" x14ac:dyDescent="0.55000000000000004">
      <c r="A19" s="6"/>
      <c r="E19" s="5"/>
    </row>
    <row r="20" spans="1:5" x14ac:dyDescent="0.55000000000000004">
      <c r="A20" s="2"/>
    </row>
    <row r="21" spans="1:5" x14ac:dyDescent="0.55000000000000004">
      <c r="B21" s="1" t="s">
        <v>228</v>
      </c>
    </row>
  </sheetData>
  <mergeCells count="2">
    <mergeCell ref="A1:E1"/>
    <mergeCell ref="A3:E3"/>
  </mergeCells>
  <pageMargins left="0.38541666666666669" right="0.26041666666666669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tabSelected="1" view="pageLayout" zoomScaleNormal="100" workbookViewId="0">
      <selection activeCell="E6" sqref="E6"/>
    </sheetView>
  </sheetViews>
  <sheetFormatPr defaultColWidth="9.125" defaultRowHeight="24" x14ac:dyDescent="0.55000000000000004"/>
  <cols>
    <col min="1" max="1" width="6" style="1" customWidth="1"/>
    <col min="2" max="2" width="11" style="1" customWidth="1"/>
    <col min="3" max="3" width="28.875" style="1" customWidth="1"/>
    <col min="4" max="4" width="24.375" style="1" customWidth="1"/>
    <col min="5" max="5" width="22.5" style="1" customWidth="1"/>
    <col min="6" max="16384" width="9.125" style="1"/>
  </cols>
  <sheetData>
    <row r="1" spans="1:5" x14ac:dyDescent="0.55000000000000004">
      <c r="A1" s="21" t="s">
        <v>299</v>
      </c>
      <c r="B1" s="21"/>
      <c r="C1" s="21"/>
      <c r="D1" s="21"/>
      <c r="E1" s="21"/>
    </row>
    <row r="2" spans="1:5" x14ac:dyDescent="0.55000000000000004">
      <c r="A2" s="3"/>
      <c r="B2" s="3"/>
      <c r="C2" s="3"/>
      <c r="D2" s="3"/>
      <c r="E2" s="3"/>
    </row>
    <row r="3" spans="1:5" x14ac:dyDescent="0.55000000000000004">
      <c r="A3" s="23" t="s">
        <v>227</v>
      </c>
      <c r="B3" s="24"/>
      <c r="C3" s="24"/>
      <c r="D3" s="24"/>
      <c r="E3" s="25"/>
    </row>
    <row r="4" spans="1:5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x14ac:dyDescent="0.55000000000000004">
      <c r="A5" s="6">
        <v>1</v>
      </c>
      <c r="B5" s="6">
        <v>3091</v>
      </c>
      <c r="C5" s="5" t="s">
        <v>95</v>
      </c>
      <c r="D5" s="6" t="s">
        <v>96</v>
      </c>
      <c r="E5" s="6"/>
    </row>
    <row r="6" spans="1:5" x14ac:dyDescent="0.55000000000000004">
      <c r="A6" s="6">
        <v>2</v>
      </c>
      <c r="B6" s="6">
        <v>3092</v>
      </c>
      <c r="C6" s="5" t="s">
        <v>97</v>
      </c>
      <c r="D6" s="6" t="s">
        <v>98</v>
      </c>
      <c r="E6" s="6"/>
    </row>
    <row r="7" spans="1:5" x14ac:dyDescent="0.55000000000000004">
      <c r="A7" s="6">
        <v>3</v>
      </c>
      <c r="B7" s="6">
        <v>3114</v>
      </c>
      <c r="C7" s="5" t="s">
        <v>99</v>
      </c>
      <c r="D7" s="6" t="s">
        <v>100</v>
      </c>
      <c r="E7" s="6"/>
    </row>
    <row r="8" spans="1:5" x14ac:dyDescent="0.55000000000000004">
      <c r="A8" s="6">
        <v>4</v>
      </c>
      <c r="B8" s="6">
        <v>3115</v>
      </c>
      <c r="C8" s="5" t="s">
        <v>101</v>
      </c>
      <c r="D8" s="6" t="s">
        <v>102</v>
      </c>
      <c r="E8" s="6"/>
    </row>
    <row r="9" spans="1:5" x14ac:dyDescent="0.55000000000000004">
      <c r="A9" s="6">
        <v>5</v>
      </c>
      <c r="B9" s="6">
        <v>3146</v>
      </c>
      <c r="C9" s="5" t="s">
        <v>103</v>
      </c>
      <c r="D9" s="6" t="s">
        <v>104</v>
      </c>
      <c r="E9" s="6"/>
    </row>
    <row r="10" spans="1:5" x14ac:dyDescent="0.55000000000000004">
      <c r="A10" s="6">
        <v>6</v>
      </c>
      <c r="B10" s="6">
        <v>3093</v>
      </c>
      <c r="C10" s="5" t="s">
        <v>105</v>
      </c>
      <c r="D10" s="6" t="s">
        <v>106</v>
      </c>
      <c r="E10" s="6"/>
    </row>
    <row r="11" spans="1:5" x14ac:dyDescent="0.55000000000000004">
      <c r="A11" s="6">
        <v>7</v>
      </c>
      <c r="B11" s="6">
        <v>3094</v>
      </c>
      <c r="C11" s="5" t="s">
        <v>107</v>
      </c>
      <c r="D11" s="6" t="s">
        <v>108</v>
      </c>
      <c r="E11" s="6"/>
    </row>
    <row r="12" spans="1:5" x14ac:dyDescent="0.55000000000000004">
      <c r="A12" s="6">
        <v>8</v>
      </c>
      <c r="B12" s="6">
        <v>3095</v>
      </c>
      <c r="C12" s="5" t="s">
        <v>109</v>
      </c>
      <c r="D12" s="6" t="s">
        <v>110</v>
      </c>
      <c r="E12" s="6"/>
    </row>
    <row r="13" spans="1:5" x14ac:dyDescent="0.55000000000000004">
      <c r="A13" s="6">
        <v>9</v>
      </c>
      <c r="B13" s="6">
        <v>3096</v>
      </c>
      <c r="C13" s="5" t="s">
        <v>111</v>
      </c>
      <c r="D13" s="6" t="s">
        <v>112</v>
      </c>
      <c r="E13" s="6"/>
    </row>
    <row r="14" spans="1:5" x14ac:dyDescent="0.55000000000000004">
      <c r="A14" s="6">
        <v>10</v>
      </c>
      <c r="B14" s="6">
        <v>3097</v>
      </c>
      <c r="C14" s="5" t="s">
        <v>113</v>
      </c>
      <c r="D14" s="6" t="s">
        <v>114</v>
      </c>
      <c r="E14" s="6"/>
    </row>
    <row r="15" spans="1:5" x14ac:dyDescent="0.55000000000000004">
      <c r="A15" s="6">
        <v>11</v>
      </c>
      <c r="B15" s="6">
        <v>3098</v>
      </c>
      <c r="C15" s="5" t="s">
        <v>115</v>
      </c>
      <c r="D15" s="6" t="s">
        <v>116</v>
      </c>
      <c r="E15" s="6"/>
    </row>
    <row r="16" spans="1:5" x14ac:dyDescent="0.55000000000000004">
      <c r="A16" s="6">
        <v>12</v>
      </c>
      <c r="B16" s="6">
        <v>3102</v>
      </c>
      <c r="C16" s="5" t="s">
        <v>117</v>
      </c>
      <c r="D16" s="2" t="s">
        <v>286</v>
      </c>
      <c r="E16" s="6"/>
    </row>
    <row r="17" spans="1:5" x14ac:dyDescent="0.55000000000000004">
      <c r="A17" s="6">
        <v>13</v>
      </c>
      <c r="B17" s="6">
        <v>3103</v>
      </c>
      <c r="C17" s="5" t="s">
        <v>118</v>
      </c>
      <c r="D17" s="6" t="s">
        <v>119</v>
      </c>
      <c r="E17" s="6"/>
    </row>
    <row r="18" spans="1:5" x14ac:dyDescent="0.55000000000000004">
      <c r="A18" s="6">
        <v>14</v>
      </c>
      <c r="B18" s="6">
        <v>3113</v>
      </c>
      <c r="C18" s="5" t="s">
        <v>120</v>
      </c>
      <c r="D18" s="6" t="s">
        <v>121</v>
      </c>
      <c r="E18" s="6"/>
    </row>
    <row r="19" spans="1:5" x14ac:dyDescent="0.55000000000000004">
      <c r="A19" s="6">
        <v>15</v>
      </c>
      <c r="B19" s="6">
        <v>3116</v>
      </c>
      <c r="C19" s="5" t="s">
        <v>122</v>
      </c>
      <c r="D19" s="6" t="s">
        <v>123</v>
      </c>
      <c r="E19" s="6"/>
    </row>
    <row r="20" spans="1:5" x14ac:dyDescent="0.55000000000000004">
      <c r="A20" s="6"/>
      <c r="B20" s="6"/>
      <c r="C20" s="5"/>
      <c r="D20" s="6"/>
      <c r="E20" s="6"/>
    </row>
  </sheetData>
  <mergeCells count="2">
    <mergeCell ref="A1:E1"/>
    <mergeCell ref="A3:E3"/>
  </mergeCells>
  <pageMargins left="0.38541666666666669" right="0.26041666666666669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สรุปจำนวนครูและนักเรียน</vt:lpstr>
      <vt:lpstr>ข้าราชการครูและบุคลากร</vt:lpstr>
      <vt:lpstr>อ.2  </vt:lpstr>
      <vt:lpstr>อ.3</vt:lpstr>
      <vt:lpstr>ป.1</vt:lpstr>
      <vt:lpstr>ป.2</vt:lpstr>
      <vt:lpstr>ป.3</vt:lpstr>
      <vt:lpstr>ป.4</vt:lpstr>
      <vt:lpstr>ป.5</vt:lpstr>
      <vt:lpstr>ป.6</vt:lpstr>
      <vt:lpstr>ม.1</vt:lpstr>
      <vt:lpstr>ม.2</vt:lpstr>
      <vt:lpstr>ม.3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2023-05-18T04:58:17Z</cp:lastPrinted>
  <dcterms:created xsi:type="dcterms:W3CDTF">2021-05-26T03:03:52Z</dcterms:created>
  <dcterms:modified xsi:type="dcterms:W3CDTF">2023-09-28T07:59:55Z</dcterms:modified>
</cp:coreProperties>
</file>